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高専\К\Separation Engineering\20191024\"/>
    </mc:Choice>
  </mc:AlternateContent>
  <xr:revisionPtr revIDLastSave="0" documentId="13_ncr:1_{4F6175CC-A0EF-4818-B43D-F4F4C5A73EF4}" xr6:coauthVersionLast="45" xr6:coauthVersionMax="45" xr10:uidLastSave="{00000000-0000-0000-0000-000000000000}"/>
  <bookViews>
    <workbookView xWindow="-108" yWindow="-108" windowWidth="23256" windowHeight="12576" xr2:uid="{9B75E862-6504-4099-B098-1E08DE016D23}"/>
  </bookViews>
  <sheets>
    <sheet name="Exer1" sheetId="1" r:id="rId1"/>
    <sheet name="Exer2-1" sheetId="2" r:id="rId2"/>
    <sheet name="Exer2-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E4" i="2"/>
  <c r="E5" i="2"/>
  <c r="E6" i="2"/>
  <c r="E7" i="2"/>
  <c r="E8" i="2"/>
  <c r="E9" i="2"/>
  <c r="E10" i="2"/>
  <c r="E3" i="2"/>
  <c r="D4" i="2"/>
  <c r="D5" i="2"/>
  <c r="D6" i="2"/>
  <c r="D7" i="2"/>
  <c r="D8" i="2"/>
  <c r="D9" i="2"/>
  <c r="D10" i="2"/>
  <c r="D3" i="2"/>
  <c r="D3" i="3"/>
  <c r="H14" i="3"/>
  <c r="D4" i="3"/>
  <c r="D5" i="3"/>
  <c r="D6" i="3"/>
  <c r="D7" i="3"/>
  <c r="D8" i="3"/>
  <c r="D9" i="3"/>
  <c r="D10" i="3"/>
  <c r="E4" i="3"/>
  <c r="E5" i="3"/>
  <c r="E6" i="3"/>
  <c r="E7" i="3"/>
  <c r="E8" i="3"/>
  <c r="E9" i="3"/>
  <c r="E10" i="3"/>
  <c r="E3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H3" i="3"/>
  <c r="G3" i="3"/>
  <c r="H12" i="3" l="1"/>
  <c r="H13" i="3" s="1"/>
  <c r="H686" i="3" s="1"/>
  <c r="H590" i="3"/>
  <c r="H526" i="3"/>
  <c r="H462" i="3"/>
  <c r="H398" i="3"/>
  <c r="H660" i="3"/>
  <c r="H575" i="3"/>
  <c r="H532" i="3"/>
  <c r="H489" i="3"/>
  <c r="H404" i="3"/>
  <c r="H365" i="3"/>
  <c r="H333" i="3"/>
  <c r="H269" i="3"/>
  <c r="H237" i="3"/>
  <c r="H205" i="3"/>
  <c r="H141" i="3"/>
  <c r="H109" i="3"/>
  <c r="H77" i="3"/>
  <c r="H712" i="3"/>
  <c r="H669" i="3"/>
  <c r="H716" i="3"/>
  <c r="H573" i="3"/>
  <c r="H517" i="3"/>
  <c r="H460" i="3"/>
  <c r="H354" i="3"/>
  <c r="H311" i="3"/>
  <c r="H268" i="3"/>
  <c r="H183" i="3"/>
  <c r="H700" i="3"/>
  <c r="H657" i="3"/>
  <c r="H620" i="3"/>
  <c r="H592" i="3"/>
  <c r="H563" i="3"/>
  <c r="H535" i="3"/>
  <c r="H507" i="3"/>
  <c r="H477" i="3"/>
  <c r="H449" i="3"/>
  <c r="H421" i="3"/>
  <c r="H392" i="3"/>
  <c r="H385" i="3"/>
  <c r="H367" i="3"/>
  <c r="H362" i="3"/>
  <c r="H346" i="3"/>
  <c r="H340" i="3"/>
  <c r="H324" i="3"/>
  <c r="H319" i="3"/>
  <c r="H303" i="3"/>
  <c r="H298" i="3"/>
  <c r="H282" i="3"/>
  <c r="H276" i="3"/>
  <c r="H260" i="3"/>
  <c r="H255" i="3"/>
  <c r="H239" i="3"/>
  <c r="H234" i="3"/>
  <c r="H218" i="3"/>
  <c r="H212" i="3"/>
  <c r="H196" i="3"/>
  <c r="H191" i="3"/>
  <c r="H175" i="3"/>
  <c r="H170" i="3"/>
  <c r="H154" i="3"/>
  <c r="H148" i="3"/>
  <c r="H132" i="3"/>
  <c r="H127" i="3"/>
  <c r="H111" i="3"/>
  <c r="H106" i="3"/>
  <c r="H90" i="3"/>
  <c r="H84" i="3"/>
  <c r="H416" i="3"/>
  <c r="H352" i="3"/>
  <c r="H288" i="3"/>
  <c r="H267" i="3"/>
  <c r="H214" i="3"/>
  <c r="H192" i="3"/>
  <c r="H131" i="3"/>
  <c r="H118" i="3"/>
  <c r="H82" i="3"/>
  <c r="H75" i="3"/>
  <c r="H43" i="3"/>
  <c r="H27" i="3"/>
  <c r="H63" i="3"/>
  <c r="H47" i="3"/>
  <c r="H709" i="3"/>
  <c r="H688" i="3"/>
  <c r="H625" i="3"/>
  <c r="H611" i="3"/>
  <c r="H568" i="3"/>
  <c r="H555" i="3"/>
  <c r="H512" i="3"/>
  <c r="H497" i="3"/>
  <c r="H455" i="3"/>
  <c r="H440" i="3"/>
  <c r="H397" i="3"/>
  <c r="H384" i="3"/>
  <c r="H350" i="3"/>
  <c r="H339" i="3"/>
  <c r="H328" i="3"/>
  <c r="H307" i="3"/>
  <c r="H296" i="3"/>
  <c r="H286" i="3"/>
  <c r="H264" i="3"/>
  <c r="H254" i="3"/>
  <c r="H243" i="3"/>
  <c r="H222" i="3"/>
  <c r="H211" i="3"/>
  <c r="H200" i="3"/>
  <c r="H179" i="3"/>
  <c r="H168" i="3"/>
  <c r="H158" i="3"/>
  <c r="H151" i="3"/>
  <c r="H136" i="3"/>
  <c r="H130" i="3"/>
  <c r="H123" i="3"/>
  <c r="H108" i="3"/>
  <c r="H94" i="3"/>
  <c r="H80" i="3"/>
  <c r="H68" i="3"/>
  <c r="H58" i="3"/>
  <c r="H42" i="3"/>
  <c r="H31" i="3"/>
  <c r="H704" i="3"/>
  <c r="H683" i="3"/>
  <c r="H661" i="3"/>
  <c r="H640" i="3"/>
  <c r="H621" i="3"/>
  <c r="H608" i="3"/>
  <c r="H593" i="3"/>
  <c r="H579" i="3"/>
  <c r="H565" i="3"/>
  <c r="H551" i="3"/>
  <c r="H536" i="3"/>
  <c r="H523" i="3"/>
  <c r="H508" i="3"/>
  <c r="H493" i="3"/>
  <c r="H480" i="3"/>
  <c r="H465" i="3"/>
  <c r="H451" i="3"/>
  <c r="H437" i="3"/>
  <c r="H423" i="3"/>
  <c r="H408" i="3"/>
  <c r="H395" i="3"/>
  <c r="H380" i="3"/>
  <c r="H368" i="3"/>
  <c r="H358" i="3"/>
  <c r="H347" i="3"/>
  <c r="H336" i="3"/>
  <c r="H326" i="3"/>
  <c r="H315" i="3"/>
  <c r="H304" i="3"/>
  <c r="H294" i="3"/>
  <c r="H283" i="3"/>
  <c r="H272" i="3"/>
  <c r="H262" i="3"/>
  <c r="H251" i="3"/>
  <c r="H240" i="3"/>
  <c r="H230" i="3"/>
  <c r="H219" i="3"/>
  <c r="H208" i="3"/>
  <c r="H198" i="3"/>
  <c r="H187" i="3"/>
  <c r="H176" i="3"/>
  <c r="H166" i="3"/>
  <c r="H156" i="3"/>
  <c r="H150" i="3"/>
  <c r="H142" i="3"/>
  <c r="H135" i="3"/>
  <c r="H128" i="3"/>
  <c r="H120" i="3"/>
  <c r="H114" i="3"/>
  <c r="H107" i="3"/>
  <c r="H99" i="3"/>
  <c r="H92" i="3"/>
  <c r="H86" i="3"/>
  <c r="H78" i="3"/>
  <c r="H72" i="3"/>
  <c r="H67" i="3"/>
  <c r="H62" i="3"/>
  <c r="H56" i="3"/>
  <c r="H51" i="3"/>
  <c r="H46" i="3"/>
  <c r="H40" i="3"/>
  <c r="H35" i="3"/>
  <c r="H30" i="3"/>
  <c r="H24" i="3"/>
  <c r="H19" i="3"/>
  <c r="H699" i="3"/>
  <c r="H677" i="3"/>
  <c r="H656" i="3"/>
  <c r="H635" i="3"/>
  <c r="H619" i="3"/>
  <c r="H604" i="3"/>
  <c r="H589" i="3"/>
  <c r="H576" i="3"/>
  <c r="H561" i="3"/>
  <c r="H547" i="3"/>
  <c r="H533" i="3"/>
  <c r="H519" i="3"/>
  <c r="H504" i="3"/>
  <c r="H491" i="3"/>
  <c r="H476" i="3"/>
  <c r="H461" i="3"/>
  <c r="H448" i="3"/>
  <c r="H433" i="3"/>
  <c r="H419" i="3"/>
  <c r="H405" i="3"/>
  <c r="H391" i="3"/>
  <c r="H376" i="3"/>
  <c r="H366" i="3"/>
  <c r="H355" i="3"/>
  <c r="H344" i="3"/>
  <c r="H334" i="3"/>
  <c r="H323" i="3"/>
  <c r="H312" i="3"/>
  <c r="H302" i="3"/>
  <c r="H291" i="3"/>
  <c r="H280" i="3"/>
  <c r="H270" i="3"/>
  <c r="H259" i="3"/>
  <c r="H248" i="3"/>
  <c r="H238" i="3"/>
  <c r="H227" i="3"/>
  <c r="H216" i="3"/>
  <c r="H206" i="3"/>
  <c r="H195" i="3"/>
  <c r="H184" i="3"/>
  <c r="H174" i="3"/>
  <c r="H163" i="3"/>
  <c r="H155" i="3"/>
  <c r="H147" i="3"/>
  <c r="H140" i="3"/>
  <c r="H134" i="3"/>
  <c r="H126" i="3"/>
  <c r="H119" i="3"/>
  <c r="H112" i="3"/>
  <c r="H104" i="3"/>
  <c r="H98" i="3"/>
  <c r="H91" i="3"/>
  <c r="H83" i="3"/>
  <c r="H76" i="3"/>
  <c r="H71" i="3"/>
  <c r="H66" i="3"/>
  <c r="H60" i="3"/>
  <c r="H55" i="3"/>
  <c r="H50" i="3"/>
  <c r="H44" i="3"/>
  <c r="H39" i="3"/>
  <c r="H34" i="3"/>
  <c r="H28" i="3"/>
  <c r="H23" i="3"/>
  <c r="H18" i="3"/>
  <c r="H715" i="3"/>
  <c r="H693" i="3"/>
  <c r="H672" i="3"/>
  <c r="H651" i="3"/>
  <c r="H629" i="3"/>
  <c r="H615" i="3"/>
  <c r="H587" i="3"/>
  <c r="H572" i="3"/>
  <c r="H557" i="3"/>
  <c r="H544" i="3"/>
  <c r="H529" i="3"/>
  <c r="H515" i="3"/>
  <c r="H501" i="3"/>
  <c r="H487" i="3"/>
  <c r="H472" i="3"/>
  <c r="H459" i="3"/>
  <c r="H444" i="3"/>
  <c r="H429" i="3"/>
  <c r="H401" i="3"/>
  <c r="H387" i="3"/>
  <c r="H374" i="3"/>
  <c r="H363" i="3"/>
  <c r="H342" i="3"/>
  <c r="H320" i="3"/>
  <c r="H299" i="3"/>
  <c r="H278" i="3"/>
  <c r="H256" i="3"/>
  <c r="H224" i="3"/>
  <c r="H203" i="3"/>
  <c r="H182" i="3"/>
  <c r="H160" i="3"/>
  <c r="H146" i="3"/>
  <c r="H139" i="3"/>
  <c r="H124" i="3"/>
  <c r="H110" i="3"/>
  <c r="H88" i="3"/>
  <c r="H70" i="3"/>
  <c r="H59" i="3"/>
  <c r="H48" i="3"/>
  <c r="H38" i="3"/>
  <c r="H32" i="3"/>
  <c r="H16" i="3"/>
  <c r="H144" i="3"/>
  <c r="H115" i="3"/>
  <c r="H87" i="3"/>
  <c r="H74" i="3"/>
  <c r="H52" i="3"/>
  <c r="H26" i="3"/>
  <c r="H703" i="3" l="1"/>
  <c r="H494" i="3"/>
  <c r="H622" i="3"/>
  <c r="H654" i="3"/>
  <c r="H226" i="3"/>
  <c r="H403" i="3"/>
  <c r="H631" i="3"/>
  <c r="H45" i="3"/>
  <c r="H173" i="3"/>
  <c r="H301" i="3"/>
  <c r="H447" i="3"/>
  <c r="H617" i="3"/>
  <c r="H430" i="3"/>
  <c r="H558" i="3"/>
  <c r="H714" i="3"/>
  <c r="H706" i="3"/>
  <c r="H674" i="3"/>
  <c r="H642" i="3"/>
  <c r="H610" i="3"/>
  <c r="H578" i="3"/>
  <c r="H546" i="3"/>
  <c r="H514" i="3"/>
  <c r="H482" i="3"/>
  <c r="H450" i="3"/>
  <c r="H418" i="3"/>
  <c r="H386" i="3"/>
  <c r="H687" i="3"/>
  <c r="H644" i="3"/>
  <c r="H601" i="3"/>
  <c r="H559" i="3"/>
  <c r="H516" i="3"/>
  <c r="H473" i="3"/>
  <c r="H431" i="3"/>
  <c r="H388" i="3"/>
  <c r="H353" i="3"/>
  <c r="H321" i="3"/>
  <c r="H289" i="3"/>
  <c r="H257" i="3"/>
  <c r="H225" i="3"/>
  <c r="H193" i="3"/>
  <c r="H161" i="3"/>
  <c r="H129" i="3"/>
  <c r="H97" i="3"/>
  <c r="H65" i="3"/>
  <c r="H33" i="3"/>
  <c r="H696" i="3"/>
  <c r="H653" i="3"/>
  <c r="H684" i="3"/>
  <c r="H609" i="3"/>
  <c r="H552" i="3"/>
  <c r="H496" i="3"/>
  <c r="H439" i="3"/>
  <c r="H381" i="3"/>
  <c r="H338" i="3"/>
  <c r="H295" i="3"/>
  <c r="H252" i="3"/>
  <c r="H210" i="3"/>
  <c r="H167" i="3"/>
  <c r="H689" i="3"/>
  <c r="H647" i="3"/>
  <c r="H613" i="3"/>
  <c r="H584" i="3"/>
  <c r="H556" i="3"/>
  <c r="H528" i="3"/>
  <c r="H499" i="3"/>
  <c r="H471" i="3"/>
  <c r="H443" i="3"/>
  <c r="H413" i="3"/>
  <c r="H702" i="3"/>
  <c r="H670" i="3"/>
  <c r="H638" i="3"/>
  <c r="H606" i="3"/>
  <c r="H574" i="3"/>
  <c r="H542" i="3"/>
  <c r="H510" i="3"/>
  <c r="H478" i="3"/>
  <c r="H446" i="3"/>
  <c r="H414" i="3"/>
  <c r="H382" i="3"/>
  <c r="H681" i="3"/>
  <c r="H639" i="3"/>
  <c r="H596" i="3"/>
  <c r="H553" i="3"/>
  <c r="H511" i="3"/>
  <c r="H468" i="3"/>
  <c r="H425" i="3"/>
  <c r="H383" i="3"/>
  <c r="H349" i="3"/>
  <c r="H317" i="3"/>
  <c r="H285" i="3"/>
  <c r="H253" i="3"/>
  <c r="H221" i="3"/>
  <c r="H189" i="3"/>
  <c r="H157" i="3"/>
  <c r="H125" i="3"/>
  <c r="H93" i="3"/>
  <c r="H61" i="3"/>
  <c r="H29" i="3"/>
  <c r="H691" i="3"/>
  <c r="H648" i="3"/>
  <c r="H673" i="3"/>
  <c r="H603" i="3"/>
  <c r="H545" i="3"/>
  <c r="H488" i="3"/>
  <c r="H432" i="3"/>
  <c r="H375" i="3"/>
  <c r="H332" i="3"/>
  <c r="H290" i="3"/>
  <c r="H247" i="3"/>
  <c r="H204" i="3"/>
  <c r="H162" i="3"/>
  <c r="H679" i="3"/>
  <c r="H636" i="3"/>
  <c r="H605" i="3"/>
  <c r="H577" i="3"/>
  <c r="H549" i="3"/>
  <c r="H520" i="3"/>
  <c r="H492" i="3"/>
  <c r="H464" i="3"/>
  <c r="H435" i="3"/>
  <c r="H407" i="3"/>
  <c r="H379" i="3"/>
  <c r="H356" i="3"/>
  <c r="H335" i="3"/>
  <c r="H314" i="3"/>
  <c r="H292" i="3"/>
  <c r="H271" i="3"/>
  <c r="H250" i="3"/>
  <c r="H228" i="3"/>
  <c r="H207" i="3"/>
  <c r="H186" i="3"/>
  <c r="H164" i="3"/>
  <c r="H143" i="3"/>
  <c r="H122" i="3"/>
  <c r="H100" i="3"/>
  <c r="H79" i="3"/>
  <c r="H331" i="3"/>
  <c r="H246" i="3"/>
  <c r="H171" i="3"/>
  <c r="H103" i="3"/>
  <c r="H64" i="3"/>
  <c r="H22" i="3"/>
  <c r="H36" i="3"/>
  <c r="H667" i="3"/>
  <c r="H597" i="3"/>
  <c r="H540" i="3"/>
  <c r="H483" i="3"/>
  <c r="H427" i="3"/>
  <c r="H371" i="3"/>
  <c r="H690" i="3"/>
  <c r="H658" i="3"/>
  <c r="H626" i="3"/>
  <c r="H594" i="3"/>
  <c r="H562" i="3"/>
  <c r="H530" i="3"/>
  <c r="H498" i="3"/>
  <c r="H466" i="3"/>
  <c r="H434" i="3"/>
  <c r="H402" i="3"/>
  <c r="H708" i="3"/>
  <c r="H665" i="3"/>
  <c r="H623" i="3"/>
  <c r="H580" i="3"/>
  <c r="H537" i="3"/>
  <c r="H495" i="3"/>
  <c r="H452" i="3"/>
  <c r="H409" i="3"/>
  <c r="H369" i="3"/>
  <c r="H337" i="3"/>
  <c r="H305" i="3"/>
  <c r="H273" i="3"/>
  <c r="H241" i="3"/>
  <c r="H209" i="3"/>
  <c r="H177" i="3"/>
  <c r="H145" i="3"/>
  <c r="H113" i="3"/>
  <c r="H81" i="3"/>
  <c r="H49" i="3"/>
  <c r="H17" i="3"/>
  <c r="H675" i="3"/>
  <c r="H632" i="3"/>
  <c r="H641" i="3"/>
  <c r="H581" i="3"/>
  <c r="H524" i="3"/>
  <c r="H467" i="3"/>
  <c r="H411" i="3"/>
  <c r="H359" i="3"/>
  <c r="H316" i="3"/>
  <c r="H274" i="3"/>
  <c r="H231" i="3"/>
  <c r="H188" i="3"/>
  <c r="H711" i="3"/>
  <c r="H668" i="3"/>
  <c r="H627" i="3"/>
  <c r="H599" i="3"/>
  <c r="H571" i="3"/>
  <c r="H541" i="3"/>
  <c r="H513" i="3"/>
  <c r="H485" i="3"/>
  <c r="H456" i="3"/>
  <c r="H428" i="3"/>
  <c r="H400" i="3"/>
  <c r="H372" i="3"/>
  <c r="H351" i="3"/>
  <c r="H330" i="3"/>
  <c r="H308" i="3"/>
  <c r="H287" i="3"/>
  <c r="H266" i="3"/>
  <c r="H244" i="3"/>
  <c r="H223" i="3"/>
  <c r="H202" i="3"/>
  <c r="H180" i="3"/>
  <c r="H159" i="3"/>
  <c r="H138" i="3"/>
  <c r="H116" i="3"/>
  <c r="H95" i="3"/>
  <c r="H600" i="3"/>
  <c r="H310" i="3"/>
  <c r="H235" i="3"/>
  <c r="H152" i="3"/>
  <c r="H96" i="3"/>
  <c r="H54" i="3"/>
  <c r="H102" i="3"/>
  <c r="H20" i="3"/>
  <c r="H645" i="3"/>
  <c r="H583" i="3"/>
  <c r="H525" i="3"/>
  <c r="H469" i="3"/>
  <c r="H412" i="3"/>
  <c r="H360" i="3"/>
  <c r="H318" i="3"/>
  <c r="H275" i="3"/>
  <c r="H232" i="3"/>
  <c r="H190" i="3"/>
  <c r="H172" i="3"/>
  <c r="H194" i="3"/>
  <c r="H215" i="3"/>
  <c r="H236" i="3"/>
  <c r="H258" i="3"/>
  <c r="H279" i="3"/>
  <c r="H300" i="3"/>
  <c r="H322" i="3"/>
  <c r="H343" i="3"/>
  <c r="H364" i="3"/>
  <c r="H389" i="3"/>
  <c r="H417" i="3"/>
  <c r="H445" i="3"/>
  <c r="H475" i="3"/>
  <c r="H503" i="3"/>
  <c r="H531" i="3"/>
  <c r="H560" i="3"/>
  <c r="H588" i="3"/>
  <c r="H616" i="3"/>
  <c r="H652" i="3"/>
  <c r="H695" i="3"/>
  <c r="H637" i="3"/>
  <c r="H659" i="3"/>
  <c r="H680" i="3"/>
  <c r="H701" i="3"/>
  <c r="H21" i="3"/>
  <c r="H37" i="3"/>
  <c r="H53" i="3"/>
  <c r="H69" i="3"/>
  <c r="H85" i="3"/>
  <c r="H101" i="3"/>
  <c r="H117" i="3"/>
  <c r="H133" i="3"/>
  <c r="H149" i="3"/>
  <c r="H165" i="3"/>
  <c r="H181" i="3"/>
  <c r="H197" i="3"/>
  <c r="H213" i="3"/>
  <c r="H229" i="3"/>
  <c r="H245" i="3"/>
  <c r="H261" i="3"/>
  <c r="H277" i="3"/>
  <c r="H293" i="3"/>
  <c r="H309" i="3"/>
  <c r="H325" i="3"/>
  <c r="H341" i="3"/>
  <c r="H357" i="3"/>
  <c r="H373" i="3"/>
  <c r="H393" i="3"/>
  <c r="H415" i="3"/>
  <c r="H436" i="3"/>
  <c r="H457" i="3"/>
  <c r="H479" i="3"/>
  <c r="H500" i="3"/>
  <c r="H521" i="3"/>
  <c r="H543" i="3"/>
  <c r="H564" i="3"/>
  <c r="H585" i="3"/>
  <c r="H607" i="3"/>
  <c r="H628" i="3"/>
  <c r="H649" i="3"/>
  <c r="H671" i="3"/>
  <c r="H692" i="3"/>
  <c r="H713" i="3"/>
  <c r="H390" i="3"/>
  <c r="H406" i="3"/>
  <c r="H422" i="3"/>
  <c r="H438" i="3"/>
  <c r="H454" i="3"/>
  <c r="H470" i="3"/>
  <c r="H486" i="3"/>
  <c r="H502" i="3"/>
  <c r="H518" i="3"/>
  <c r="H534" i="3"/>
  <c r="H550" i="3"/>
  <c r="H566" i="3"/>
  <c r="H582" i="3"/>
  <c r="H598" i="3"/>
  <c r="H614" i="3"/>
  <c r="H630" i="3"/>
  <c r="H646" i="3"/>
  <c r="H662" i="3"/>
  <c r="H678" i="3"/>
  <c r="H694" i="3"/>
  <c r="H710" i="3"/>
  <c r="H178" i="3"/>
  <c r="H199" i="3"/>
  <c r="H220" i="3"/>
  <c r="H242" i="3"/>
  <c r="H263" i="3"/>
  <c r="H284" i="3"/>
  <c r="H306" i="3"/>
  <c r="H327" i="3"/>
  <c r="H348" i="3"/>
  <c r="H370" i="3"/>
  <c r="H396" i="3"/>
  <c r="H424" i="3"/>
  <c r="H453" i="3"/>
  <c r="H481" i="3"/>
  <c r="H509" i="3"/>
  <c r="H539" i="3"/>
  <c r="H567" i="3"/>
  <c r="H595" i="3"/>
  <c r="H624" i="3"/>
  <c r="H663" i="3"/>
  <c r="H705" i="3"/>
  <c r="H643" i="3"/>
  <c r="H664" i="3"/>
  <c r="H685" i="3"/>
  <c r="H707" i="3"/>
  <c r="H25" i="3"/>
  <c r="H41" i="3"/>
  <c r="H57" i="3"/>
  <c r="H73" i="3"/>
  <c r="H89" i="3"/>
  <c r="H105" i="3"/>
  <c r="H121" i="3"/>
  <c r="H137" i="3"/>
  <c r="H153" i="3"/>
  <c r="H169" i="3"/>
  <c r="H185" i="3"/>
  <c r="H201" i="3"/>
  <c r="H217" i="3"/>
  <c r="H233" i="3"/>
  <c r="H249" i="3"/>
  <c r="H265" i="3"/>
  <c r="H281" i="3"/>
  <c r="H297" i="3"/>
  <c r="H313" i="3"/>
  <c r="H329" i="3"/>
  <c r="H345" i="3"/>
  <c r="H361" i="3"/>
  <c r="H377" i="3"/>
  <c r="H399" i="3"/>
  <c r="H420" i="3"/>
  <c r="H441" i="3"/>
  <c r="H463" i="3"/>
  <c r="H484" i="3"/>
  <c r="H505" i="3"/>
  <c r="H527" i="3"/>
  <c r="H548" i="3"/>
  <c r="H569" i="3"/>
  <c r="H591" i="3"/>
  <c r="H612" i="3"/>
  <c r="H633" i="3"/>
  <c r="H655" i="3"/>
  <c r="H676" i="3"/>
  <c r="H697" i="3"/>
  <c r="H378" i="3"/>
  <c r="H394" i="3"/>
  <c r="H410" i="3"/>
  <c r="H426" i="3"/>
  <c r="H442" i="3"/>
  <c r="H458" i="3"/>
  <c r="H474" i="3"/>
  <c r="H490" i="3"/>
  <c r="H506" i="3"/>
  <c r="H522" i="3"/>
  <c r="H538" i="3"/>
  <c r="H554" i="3"/>
  <c r="H570" i="3"/>
  <c r="H586" i="3"/>
  <c r="H602" i="3"/>
  <c r="H618" i="3"/>
  <c r="H634" i="3"/>
  <c r="H650" i="3"/>
  <c r="H666" i="3"/>
  <c r="H682" i="3"/>
  <c r="H698" i="3"/>
  <c r="C6" i="1" l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D5" i="1"/>
  <c r="E5" i="1"/>
  <c r="C5" i="1"/>
  <c r="D4" i="1"/>
  <c r="E4" i="1"/>
  <c r="C4" i="1"/>
  <c r="B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6" i="1"/>
  <c r="H7" i="2" l="1"/>
  <c r="H11" i="2"/>
  <c r="H15" i="2"/>
  <c r="H19" i="2"/>
  <c r="H23" i="2"/>
  <c r="H27" i="2"/>
  <c r="H31" i="2"/>
  <c r="H35" i="2"/>
  <c r="H39" i="2"/>
  <c r="H43" i="2"/>
  <c r="H47" i="2"/>
  <c r="H51" i="2"/>
  <c r="H55" i="2"/>
  <c r="H59" i="2"/>
  <c r="H63" i="2"/>
  <c r="H67" i="2"/>
  <c r="H71" i="2"/>
  <c r="H75" i="2"/>
  <c r="H79" i="2"/>
  <c r="H83" i="2"/>
  <c r="H87" i="2"/>
  <c r="H91" i="2"/>
  <c r="H95" i="2"/>
  <c r="H99" i="2"/>
  <c r="H103" i="2"/>
  <c r="H107" i="2"/>
  <c r="H111" i="2"/>
  <c r="H115" i="2"/>
  <c r="H119" i="2"/>
  <c r="H123" i="2"/>
  <c r="H127" i="2"/>
  <c r="H131" i="2"/>
  <c r="H135" i="2"/>
  <c r="H139" i="2"/>
  <c r="H143" i="2"/>
  <c r="H147" i="2"/>
  <c r="H151" i="2"/>
  <c r="H155" i="2"/>
  <c r="H159" i="2"/>
  <c r="H163" i="2"/>
  <c r="H167" i="2"/>
  <c r="H171" i="2"/>
  <c r="H175" i="2"/>
  <c r="H179" i="2"/>
  <c r="H183" i="2"/>
  <c r="H187" i="2"/>
  <c r="H191" i="2"/>
  <c r="H195" i="2"/>
  <c r="H199" i="2"/>
  <c r="H203" i="2"/>
  <c r="H207" i="2"/>
  <c r="H211" i="2"/>
  <c r="H215" i="2"/>
  <c r="H219" i="2"/>
  <c r="H223" i="2"/>
  <c r="H227" i="2"/>
  <c r="H231" i="2"/>
  <c r="H235" i="2"/>
  <c r="H239" i="2"/>
  <c r="H243" i="2"/>
  <c r="H247" i="2"/>
  <c r="H251" i="2"/>
  <c r="H255" i="2"/>
  <c r="H259" i="2"/>
  <c r="H263" i="2"/>
  <c r="H267" i="2"/>
  <c r="H271" i="2"/>
  <c r="H275" i="2"/>
  <c r="H279" i="2"/>
  <c r="H283" i="2"/>
  <c r="H287" i="2"/>
  <c r="H291" i="2"/>
  <c r="H295" i="2"/>
  <c r="H299" i="2"/>
  <c r="H303" i="2"/>
  <c r="H307" i="2"/>
  <c r="H311" i="2"/>
  <c r="H315" i="2"/>
  <c r="H319" i="2"/>
  <c r="H323" i="2"/>
  <c r="H327" i="2"/>
  <c r="H331" i="2"/>
  <c r="H335" i="2"/>
  <c r="H339" i="2"/>
  <c r="H8" i="2"/>
  <c r="H12" i="2"/>
  <c r="H16" i="2"/>
  <c r="H20" i="2"/>
  <c r="H24" i="2"/>
  <c r="H28" i="2"/>
  <c r="H32" i="2"/>
  <c r="H36" i="2"/>
  <c r="H40" i="2"/>
  <c r="H44" i="2"/>
  <c r="H48" i="2"/>
  <c r="H52" i="2"/>
  <c r="H56" i="2"/>
  <c r="H60" i="2"/>
  <c r="H64" i="2"/>
  <c r="H68" i="2"/>
  <c r="H72" i="2"/>
  <c r="H76" i="2"/>
  <c r="H80" i="2"/>
  <c r="H84" i="2"/>
  <c r="H88" i="2"/>
  <c r="H92" i="2"/>
  <c r="H96" i="2"/>
  <c r="H100" i="2"/>
  <c r="H104" i="2"/>
  <c r="H108" i="2"/>
  <c r="H112" i="2"/>
  <c r="H116" i="2"/>
  <c r="H120" i="2"/>
  <c r="H124" i="2"/>
  <c r="H128" i="2"/>
  <c r="H132" i="2"/>
  <c r="H136" i="2"/>
  <c r="H140" i="2"/>
  <c r="H144" i="2"/>
  <c r="H148" i="2"/>
  <c r="H152" i="2"/>
  <c r="H156" i="2"/>
  <c r="H160" i="2"/>
  <c r="H164" i="2"/>
  <c r="H168" i="2"/>
  <c r="H172" i="2"/>
  <c r="H176" i="2"/>
  <c r="H180" i="2"/>
  <c r="H184" i="2"/>
  <c r="H188" i="2"/>
  <c r="H192" i="2"/>
  <c r="H196" i="2"/>
  <c r="H200" i="2"/>
  <c r="H204" i="2"/>
  <c r="H208" i="2"/>
  <c r="H212" i="2"/>
  <c r="H216" i="2"/>
  <c r="H220" i="2"/>
  <c r="H224" i="2"/>
  <c r="H228" i="2"/>
  <c r="H232" i="2"/>
  <c r="H236" i="2"/>
  <c r="H240" i="2"/>
  <c r="H244" i="2"/>
  <c r="H248" i="2"/>
  <c r="H252" i="2"/>
  <c r="H256" i="2"/>
  <c r="H260" i="2"/>
  <c r="H264" i="2"/>
  <c r="H268" i="2"/>
  <c r="H272" i="2"/>
  <c r="H276" i="2"/>
  <c r="H280" i="2"/>
  <c r="H284" i="2"/>
  <c r="H288" i="2"/>
  <c r="H292" i="2"/>
  <c r="H296" i="2"/>
  <c r="H300" i="2"/>
  <c r="H304" i="2"/>
  <c r="H308" i="2"/>
  <c r="H312" i="2"/>
  <c r="H316" i="2"/>
  <c r="H320" i="2"/>
  <c r="H324" i="2"/>
  <c r="H328" i="2"/>
  <c r="H332" i="2"/>
  <c r="H336" i="2"/>
  <c r="H340" i="2"/>
  <c r="H344" i="2"/>
  <c r="H9" i="2"/>
  <c r="H17" i="2"/>
  <c r="H25" i="2"/>
  <c r="H33" i="2"/>
  <c r="H41" i="2"/>
  <c r="H49" i="2"/>
  <c r="H57" i="2"/>
  <c r="H65" i="2"/>
  <c r="H73" i="2"/>
  <c r="H81" i="2"/>
  <c r="H89" i="2"/>
  <c r="H97" i="2"/>
  <c r="H105" i="2"/>
  <c r="H113" i="2"/>
  <c r="H121" i="2"/>
  <c r="H129" i="2"/>
  <c r="H137" i="2"/>
  <c r="H145" i="2"/>
  <c r="H153" i="2"/>
  <c r="H161" i="2"/>
  <c r="H169" i="2"/>
  <c r="H177" i="2"/>
  <c r="H185" i="2"/>
  <c r="H193" i="2"/>
  <c r="H201" i="2"/>
  <c r="H209" i="2"/>
  <c r="H217" i="2"/>
  <c r="H225" i="2"/>
  <c r="H233" i="2"/>
  <c r="H241" i="2"/>
  <c r="H249" i="2"/>
  <c r="H257" i="2"/>
  <c r="H265" i="2"/>
  <c r="H273" i="2"/>
  <c r="H281" i="2"/>
  <c r="H289" i="2"/>
  <c r="H297" i="2"/>
  <c r="H305" i="2"/>
  <c r="H313" i="2"/>
  <c r="H321" i="2"/>
  <c r="H329" i="2"/>
  <c r="H337" i="2"/>
  <c r="H343" i="2"/>
  <c r="H348" i="2"/>
  <c r="H352" i="2"/>
  <c r="H356" i="2"/>
  <c r="H360" i="2"/>
  <c r="H364" i="2"/>
  <c r="H368" i="2"/>
  <c r="H372" i="2"/>
  <c r="H376" i="2"/>
  <c r="H380" i="2"/>
  <c r="H384" i="2"/>
  <c r="H388" i="2"/>
  <c r="H392" i="2"/>
  <c r="H396" i="2"/>
  <c r="H400" i="2"/>
  <c r="H404" i="2"/>
  <c r="H408" i="2"/>
  <c r="H412" i="2"/>
  <c r="H416" i="2"/>
  <c r="H420" i="2"/>
  <c r="H424" i="2"/>
  <c r="H428" i="2"/>
  <c r="H432" i="2"/>
  <c r="H436" i="2"/>
  <c r="H440" i="2"/>
  <c r="H444" i="2"/>
  <c r="H448" i="2"/>
  <c r="H452" i="2"/>
  <c r="H456" i="2"/>
  <c r="H460" i="2"/>
  <c r="H464" i="2"/>
  <c r="H468" i="2"/>
  <c r="H472" i="2"/>
  <c r="H476" i="2"/>
  <c r="H480" i="2"/>
  <c r="H484" i="2"/>
  <c r="H488" i="2"/>
  <c r="H492" i="2"/>
  <c r="H496" i="2"/>
  <c r="H500" i="2"/>
  <c r="H504" i="2"/>
  <c r="H508" i="2"/>
  <c r="H512" i="2"/>
  <c r="H10" i="2"/>
  <c r="H18" i="2"/>
  <c r="H26" i="2"/>
  <c r="H34" i="2"/>
  <c r="H42" i="2"/>
  <c r="H50" i="2"/>
  <c r="H58" i="2"/>
  <c r="H66" i="2"/>
  <c r="H74" i="2"/>
  <c r="H82" i="2"/>
  <c r="H90" i="2"/>
  <c r="H98" i="2"/>
  <c r="H106" i="2"/>
  <c r="H114" i="2"/>
  <c r="H122" i="2"/>
  <c r="H130" i="2"/>
  <c r="H138" i="2"/>
  <c r="H146" i="2"/>
  <c r="H154" i="2"/>
  <c r="H162" i="2"/>
  <c r="H170" i="2"/>
  <c r="H178" i="2"/>
  <c r="H186" i="2"/>
  <c r="H194" i="2"/>
  <c r="H202" i="2"/>
  <c r="H210" i="2"/>
  <c r="H218" i="2"/>
  <c r="H226" i="2"/>
  <c r="H234" i="2"/>
  <c r="H242" i="2"/>
  <c r="H250" i="2"/>
  <c r="H258" i="2"/>
  <c r="H266" i="2"/>
  <c r="H274" i="2"/>
  <c r="H282" i="2"/>
  <c r="H290" i="2"/>
  <c r="H298" i="2"/>
  <c r="H306" i="2"/>
  <c r="H314" i="2"/>
  <c r="H322" i="2"/>
  <c r="H330" i="2"/>
  <c r="H338" i="2"/>
  <c r="H345" i="2"/>
  <c r="H349" i="2"/>
  <c r="H353" i="2"/>
  <c r="H357" i="2"/>
  <c r="H361" i="2"/>
  <c r="H365" i="2"/>
  <c r="H369" i="2"/>
  <c r="H373" i="2"/>
  <c r="H377" i="2"/>
  <c r="H381" i="2"/>
  <c r="H385" i="2"/>
  <c r="H389" i="2"/>
  <c r="H393" i="2"/>
  <c r="H397" i="2"/>
  <c r="H401" i="2"/>
  <c r="H405" i="2"/>
  <c r="H409" i="2"/>
  <c r="H413" i="2"/>
  <c r="H417" i="2"/>
  <c r="H421" i="2"/>
  <c r="H425" i="2"/>
  <c r="H429" i="2"/>
  <c r="H433" i="2"/>
  <c r="H437" i="2"/>
  <c r="H441" i="2"/>
  <c r="H445" i="2"/>
  <c r="H449" i="2"/>
  <c r="H453" i="2"/>
  <c r="H457" i="2"/>
  <c r="H461" i="2"/>
  <c r="H465" i="2"/>
  <c r="H469" i="2"/>
  <c r="H473" i="2"/>
  <c r="H477" i="2"/>
  <c r="H481" i="2"/>
  <c r="H13" i="2"/>
  <c r="H29" i="2"/>
  <c r="H45" i="2"/>
  <c r="H61" i="2"/>
  <c r="H77" i="2"/>
  <c r="H93" i="2"/>
  <c r="H109" i="2"/>
  <c r="H125" i="2"/>
  <c r="H141" i="2"/>
  <c r="H157" i="2"/>
  <c r="H173" i="2"/>
  <c r="H189" i="2"/>
  <c r="H205" i="2"/>
  <c r="H221" i="2"/>
  <c r="H237" i="2"/>
  <c r="H253" i="2"/>
  <c r="H269" i="2"/>
  <c r="H285" i="2"/>
  <c r="H301" i="2"/>
  <c r="H317" i="2"/>
  <c r="H333" i="2"/>
  <c r="H346" i="2"/>
  <c r="H354" i="2"/>
  <c r="H362" i="2"/>
  <c r="H370" i="2"/>
  <c r="H378" i="2"/>
  <c r="H386" i="2"/>
  <c r="H394" i="2"/>
  <c r="H402" i="2"/>
  <c r="H410" i="2"/>
  <c r="H418" i="2"/>
  <c r="H426" i="2"/>
  <c r="H434" i="2"/>
  <c r="H442" i="2"/>
  <c r="H450" i="2"/>
  <c r="H458" i="2"/>
  <c r="H466" i="2"/>
  <c r="H474" i="2"/>
  <c r="H482" i="2"/>
  <c r="H487" i="2"/>
  <c r="H493" i="2"/>
  <c r="H498" i="2"/>
  <c r="H503" i="2"/>
  <c r="H509" i="2"/>
  <c r="H514" i="2"/>
  <c r="H518" i="2"/>
  <c r="H522" i="2"/>
  <c r="H526" i="2"/>
  <c r="H530" i="2"/>
  <c r="H534" i="2"/>
  <c r="H538" i="2"/>
  <c r="H542" i="2"/>
  <c r="H546" i="2"/>
  <c r="H550" i="2"/>
  <c r="H554" i="2"/>
  <c r="H558" i="2"/>
  <c r="H562" i="2"/>
  <c r="H566" i="2"/>
  <c r="H570" i="2"/>
  <c r="H574" i="2"/>
  <c r="H578" i="2"/>
  <c r="H582" i="2"/>
  <c r="H586" i="2"/>
  <c r="H590" i="2"/>
  <c r="H594" i="2"/>
  <c r="H598" i="2"/>
  <c r="H602" i="2"/>
  <c r="H606" i="2"/>
  <c r="H610" i="2"/>
  <c r="H614" i="2"/>
  <c r="H618" i="2"/>
  <c r="H622" i="2"/>
  <c r="H626" i="2"/>
  <c r="H630" i="2"/>
  <c r="H634" i="2"/>
  <c r="H638" i="2"/>
  <c r="H642" i="2"/>
  <c r="H646" i="2"/>
  <c r="H650" i="2"/>
  <c r="H654" i="2"/>
  <c r="H658" i="2"/>
  <c r="H662" i="2"/>
  <c r="H666" i="2"/>
  <c r="H670" i="2"/>
  <c r="H674" i="2"/>
  <c r="H678" i="2"/>
  <c r="H682" i="2"/>
  <c r="H686" i="2"/>
  <c r="H690" i="2"/>
  <c r="H694" i="2"/>
  <c r="H698" i="2"/>
  <c r="H702" i="2"/>
  <c r="H706" i="2"/>
  <c r="H683" i="2"/>
  <c r="H695" i="2"/>
  <c r="H703" i="2"/>
  <c r="H21" i="2"/>
  <c r="H53" i="2"/>
  <c r="H69" i="2"/>
  <c r="H101" i="2"/>
  <c r="H133" i="2"/>
  <c r="H165" i="2"/>
  <c r="H197" i="2"/>
  <c r="H229" i="2"/>
  <c r="H261" i="2"/>
  <c r="H293" i="2"/>
  <c r="H341" i="2"/>
  <c r="H358" i="2"/>
  <c r="H374" i="2"/>
  <c r="H390" i="2"/>
  <c r="H406" i="2"/>
  <c r="H422" i="2"/>
  <c r="H438" i="2"/>
  <c r="H454" i="2"/>
  <c r="H470" i="2"/>
  <c r="H485" i="2"/>
  <c r="H495" i="2"/>
  <c r="H506" i="2"/>
  <c r="H516" i="2"/>
  <c r="H524" i="2"/>
  <c r="H532" i="2"/>
  <c r="H540" i="2"/>
  <c r="H548" i="2"/>
  <c r="H556" i="2"/>
  <c r="H564" i="2"/>
  <c r="H572" i="2"/>
  <c r="H580" i="2"/>
  <c r="H588" i="2"/>
  <c r="H596" i="2"/>
  <c r="H604" i="2"/>
  <c r="H612" i="2"/>
  <c r="H620" i="2"/>
  <c r="H628" i="2"/>
  <c r="H636" i="2"/>
  <c r="H644" i="2"/>
  <c r="H652" i="2"/>
  <c r="H660" i="2"/>
  <c r="H668" i="2"/>
  <c r="H676" i="2"/>
  <c r="H684" i="2"/>
  <c r="H692" i="2"/>
  <c r="H700" i="2"/>
  <c r="H14" i="2"/>
  <c r="H30" i="2"/>
  <c r="H46" i="2"/>
  <c r="H62" i="2"/>
  <c r="H78" i="2"/>
  <c r="H94" i="2"/>
  <c r="H110" i="2"/>
  <c r="H126" i="2"/>
  <c r="H142" i="2"/>
  <c r="H158" i="2"/>
  <c r="H174" i="2"/>
  <c r="H190" i="2"/>
  <c r="H206" i="2"/>
  <c r="H222" i="2"/>
  <c r="H238" i="2"/>
  <c r="H254" i="2"/>
  <c r="H270" i="2"/>
  <c r="H286" i="2"/>
  <c r="H302" i="2"/>
  <c r="H318" i="2"/>
  <c r="H334" i="2"/>
  <c r="H347" i="2"/>
  <c r="H355" i="2"/>
  <c r="H363" i="2"/>
  <c r="H371" i="2"/>
  <c r="H379" i="2"/>
  <c r="H387" i="2"/>
  <c r="H395" i="2"/>
  <c r="H403" i="2"/>
  <c r="H411" i="2"/>
  <c r="H419" i="2"/>
  <c r="H427" i="2"/>
  <c r="H435" i="2"/>
  <c r="H443" i="2"/>
  <c r="H451" i="2"/>
  <c r="H459" i="2"/>
  <c r="H467" i="2"/>
  <c r="H475" i="2"/>
  <c r="H483" i="2"/>
  <c r="H489" i="2"/>
  <c r="H494" i="2"/>
  <c r="H499" i="2"/>
  <c r="H505" i="2"/>
  <c r="H510" i="2"/>
  <c r="H515" i="2"/>
  <c r="H519" i="2"/>
  <c r="H523" i="2"/>
  <c r="H527" i="2"/>
  <c r="H531" i="2"/>
  <c r="H535" i="2"/>
  <c r="H539" i="2"/>
  <c r="H543" i="2"/>
  <c r="H547" i="2"/>
  <c r="H551" i="2"/>
  <c r="H555" i="2"/>
  <c r="H559" i="2"/>
  <c r="H563" i="2"/>
  <c r="H567" i="2"/>
  <c r="H571" i="2"/>
  <c r="H575" i="2"/>
  <c r="H579" i="2"/>
  <c r="H583" i="2"/>
  <c r="H587" i="2"/>
  <c r="H591" i="2"/>
  <c r="H595" i="2"/>
  <c r="H599" i="2"/>
  <c r="H603" i="2"/>
  <c r="H607" i="2"/>
  <c r="H611" i="2"/>
  <c r="H615" i="2"/>
  <c r="H619" i="2"/>
  <c r="H623" i="2"/>
  <c r="H627" i="2"/>
  <c r="H631" i="2"/>
  <c r="H635" i="2"/>
  <c r="H639" i="2"/>
  <c r="H643" i="2"/>
  <c r="H647" i="2"/>
  <c r="H651" i="2"/>
  <c r="H655" i="2"/>
  <c r="H659" i="2"/>
  <c r="H663" i="2"/>
  <c r="H667" i="2"/>
  <c r="H671" i="2"/>
  <c r="H675" i="2"/>
  <c r="H679" i="2"/>
  <c r="H687" i="2"/>
  <c r="H691" i="2"/>
  <c r="H699" i="2"/>
  <c r="H6" i="2"/>
  <c r="H37" i="2"/>
  <c r="H85" i="2"/>
  <c r="H117" i="2"/>
  <c r="H149" i="2"/>
  <c r="H181" i="2"/>
  <c r="H213" i="2"/>
  <c r="H245" i="2"/>
  <c r="H277" i="2"/>
  <c r="H309" i="2"/>
  <c r="H325" i="2"/>
  <c r="H350" i="2"/>
  <c r="H366" i="2"/>
  <c r="H382" i="2"/>
  <c r="H398" i="2"/>
  <c r="H414" i="2"/>
  <c r="H430" i="2"/>
  <c r="H446" i="2"/>
  <c r="H462" i="2"/>
  <c r="H478" i="2"/>
  <c r="H490" i="2"/>
  <c r="H501" i="2"/>
  <c r="H511" i="2"/>
  <c r="H520" i="2"/>
  <c r="H528" i="2"/>
  <c r="H536" i="2"/>
  <c r="H544" i="2"/>
  <c r="H552" i="2"/>
  <c r="H560" i="2"/>
  <c r="H568" i="2"/>
  <c r="H576" i="2"/>
  <c r="H584" i="2"/>
  <c r="H592" i="2"/>
  <c r="H600" i="2"/>
  <c r="H608" i="2"/>
  <c r="H616" i="2"/>
  <c r="H624" i="2"/>
  <c r="H632" i="2"/>
  <c r="H640" i="2"/>
  <c r="H648" i="2"/>
  <c r="H656" i="2"/>
  <c r="H664" i="2"/>
  <c r="H672" i="2"/>
  <c r="H680" i="2"/>
  <c r="H688" i="2"/>
  <c r="H696" i="2"/>
  <c r="H704" i="2"/>
  <c r="H22" i="2"/>
  <c r="H38" i="2"/>
  <c r="H54" i="2"/>
  <c r="H70" i="2"/>
  <c r="H86" i="2"/>
  <c r="H102" i="2"/>
  <c r="H118" i="2"/>
  <c r="H134" i="2"/>
  <c r="H150" i="2"/>
  <c r="H166" i="2"/>
  <c r="H182" i="2"/>
  <c r="H198" i="2"/>
  <c r="H214" i="2"/>
  <c r="H230" i="2"/>
  <c r="H246" i="2"/>
  <c r="H262" i="2"/>
  <c r="H278" i="2"/>
  <c r="H294" i="2"/>
  <c r="H310" i="2"/>
  <c r="H326" i="2"/>
  <c r="H342" i="2"/>
  <c r="H351" i="2"/>
  <c r="H359" i="2"/>
  <c r="H367" i="2"/>
  <c r="H375" i="2"/>
  <c r="H383" i="2"/>
  <c r="H391" i="2"/>
  <c r="H399" i="2"/>
  <c r="H407" i="2"/>
  <c r="H415" i="2"/>
  <c r="H423" i="2"/>
  <c r="H431" i="2"/>
  <c r="H439" i="2"/>
  <c r="H447" i="2"/>
  <c r="H455" i="2"/>
  <c r="H486" i="2"/>
  <c r="H507" i="2"/>
  <c r="H525" i="2"/>
  <c r="H541" i="2"/>
  <c r="H557" i="2"/>
  <c r="H573" i="2"/>
  <c r="H589" i="2"/>
  <c r="H605" i="2"/>
  <c r="H621" i="2"/>
  <c r="H637" i="2"/>
  <c r="H653" i="2"/>
  <c r="H669" i="2"/>
  <c r="H685" i="2"/>
  <c r="H701" i="2"/>
  <c r="H513" i="2"/>
  <c r="H545" i="2"/>
  <c r="H577" i="2"/>
  <c r="H609" i="2"/>
  <c r="H641" i="2"/>
  <c r="H673" i="2"/>
  <c r="H705" i="2"/>
  <c r="H497" i="2"/>
  <c r="H533" i="2"/>
  <c r="H565" i="2"/>
  <c r="H597" i="2"/>
  <c r="H629" i="2"/>
  <c r="H661" i="2"/>
  <c r="H693" i="2"/>
  <c r="H479" i="2"/>
  <c r="H502" i="2"/>
  <c r="H521" i="2"/>
  <c r="H537" i="2"/>
  <c r="H553" i="2"/>
  <c r="H569" i="2"/>
  <c r="H585" i="2"/>
  <c r="H601" i="2"/>
  <c r="H617" i="2"/>
  <c r="H633" i="2"/>
  <c r="H649" i="2"/>
  <c r="H665" i="2"/>
  <c r="H681" i="2"/>
  <c r="H463" i="2"/>
  <c r="H491" i="2"/>
  <c r="H529" i="2"/>
  <c r="H561" i="2"/>
  <c r="H593" i="2"/>
  <c r="H625" i="2"/>
  <c r="H657" i="2"/>
  <c r="H689" i="2"/>
  <c r="H471" i="2"/>
  <c r="H517" i="2"/>
  <c r="H549" i="2"/>
  <c r="H581" i="2"/>
  <c r="H613" i="2"/>
  <c r="H645" i="2"/>
  <c r="H677" i="2"/>
  <c r="H697" i="2"/>
</calcChain>
</file>

<file path=xl/sharedStrings.xml><?xml version="1.0" encoding="utf-8"?>
<sst xmlns="http://schemas.openxmlformats.org/spreadsheetml/2006/main" count="18" uniqueCount="13">
  <si>
    <t>a</t>
    <phoneticPr fontId="1"/>
  </si>
  <si>
    <t>p</t>
    <phoneticPr fontId="1"/>
  </si>
  <si>
    <t>p/Torr</t>
    <phoneticPr fontId="1"/>
  </si>
  <si>
    <r>
      <t>N</t>
    </r>
    <r>
      <rPr>
        <vertAlign val="subscript"/>
        <sz val="11"/>
        <color theme="1"/>
        <rFont val="游ゴシック"/>
        <family val="3"/>
        <charset val="128"/>
      </rPr>
      <t>A</t>
    </r>
    <r>
      <rPr>
        <sz val="11"/>
        <color theme="1"/>
        <rFont val="游ゴシック"/>
        <family val="2"/>
        <charset val="128"/>
      </rPr>
      <t>/mmol・g</t>
    </r>
    <r>
      <rPr>
        <vertAlign val="superscript"/>
        <sz val="11"/>
        <color theme="1"/>
        <rFont val="游ゴシック"/>
        <family val="3"/>
        <charset val="128"/>
      </rPr>
      <t>-1</t>
    </r>
    <phoneticPr fontId="1"/>
  </si>
  <si>
    <r>
      <t>p</t>
    </r>
    <r>
      <rPr>
        <vertAlign val="superscript"/>
        <sz val="11"/>
        <color theme="1"/>
        <rFont val="游ゴシック"/>
        <family val="3"/>
        <charset val="128"/>
      </rPr>
      <t>-1</t>
    </r>
    <r>
      <rPr>
        <sz val="11"/>
        <color theme="1"/>
        <rFont val="游ゴシック"/>
        <family val="2"/>
        <charset val="128"/>
      </rPr>
      <t>/Torr</t>
    </r>
    <r>
      <rPr>
        <vertAlign val="superscript"/>
        <sz val="11"/>
        <color theme="1"/>
        <rFont val="游ゴシック"/>
        <family val="3"/>
        <charset val="128"/>
      </rPr>
      <t>-1</t>
    </r>
    <phoneticPr fontId="1"/>
  </si>
  <si>
    <r>
      <t>N</t>
    </r>
    <r>
      <rPr>
        <vertAlign val="subscript"/>
        <sz val="11"/>
        <color theme="1"/>
        <rFont val="游ゴシック"/>
        <family val="3"/>
        <charset val="128"/>
      </rPr>
      <t>A</t>
    </r>
    <r>
      <rPr>
        <vertAlign val="superscript"/>
        <sz val="11"/>
        <color theme="1"/>
        <rFont val="游ゴシック"/>
        <family val="3"/>
        <charset val="128"/>
      </rPr>
      <t>-1</t>
    </r>
    <r>
      <rPr>
        <sz val="11"/>
        <color theme="1"/>
        <rFont val="游ゴシック"/>
        <family val="2"/>
        <charset val="128"/>
      </rPr>
      <t>/g・mmol</t>
    </r>
    <r>
      <rPr>
        <vertAlign val="superscript"/>
        <sz val="11"/>
        <color theme="1"/>
        <rFont val="游ゴシック"/>
        <family val="3"/>
        <charset val="128"/>
      </rPr>
      <t>-1</t>
    </r>
    <phoneticPr fontId="1"/>
  </si>
  <si>
    <r>
      <t>N</t>
    </r>
    <r>
      <rPr>
        <vertAlign val="subscript"/>
        <sz val="11"/>
        <color theme="1"/>
        <rFont val="游ゴシック"/>
        <family val="3"/>
        <charset val="128"/>
      </rPr>
      <t>S</t>
    </r>
    <phoneticPr fontId="1"/>
  </si>
  <si>
    <t>a'</t>
    <phoneticPr fontId="1"/>
  </si>
  <si>
    <t>err</t>
    <phoneticPr fontId="1"/>
  </si>
  <si>
    <t>reg</t>
    <phoneticPr fontId="1"/>
  </si>
  <si>
    <r>
      <t>R</t>
    </r>
    <r>
      <rPr>
        <vertAlign val="superscript"/>
        <sz val="11"/>
        <color theme="1"/>
        <rFont val="游ゴシック"/>
        <family val="3"/>
        <charset val="128"/>
      </rPr>
      <t>2</t>
    </r>
    <phoneticPr fontId="1"/>
  </si>
  <si>
    <t>err</t>
    <phoneticPr fontId="1"/>
  </si>
  <si>
    <t>reg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</si>
</sst>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"/>
    <numFmt numFmtId="177" formatCode="0.0000"/>
  </numFmts>
  <fonts count="4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vertAlign val="subscript"/>
      <sz val="11"/>
      <color theme="1"/>
      <name val="游ゴシック"/>
      <family val="3"/>
      <charset val="128"/>
    </font>
    <font>
      <vertAlign val="superscript"/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Langmuir Adsorption Isotherm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379388586464333"/>
          <c:y val="0.14081245254365984"/>
          <c:w val="0.83698202247931053"/>
          <c:h val="0.71635811950610895"/>
        </c:manualLayout>
      </c:layout>
      <c:scatterChart>
        <c:scatterStyle val="lineMarker"/>
        <c:varyColors val="0"/>
        <c:ser>
          <c:idx val="0"/>
          <c:order val="0"/>
          <c:tx>
            <c:strRef>
              <c:f>Exer1!$C$4</c:f>
              <c:strCache>
                <c:ptCount val="1"/>
                <c:pt idx="0">
                  <c:v>θ (a=1)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Exer1!$B$5:$B$105</c:f>
              <c:numCache>
                <c:formatCode>0.00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</c:numCache>
            </c:numRef>
          </c:xVal>
          <c:yVal>
            <c:numRef>
              <c:f>Exer1!$C$5:$C$105</c:f>
              <c:numCache>
                <c:formatCode>0.0000</c:formatCode>
                <c:ptCount val="101"/>
                <c:pt idx="0">
                  <c:v>0</c:v>
                </c:pt>
                <c:pt idx="1">
                  <c:v>4.7619047619047616E-2</c:v>
                </c:pt>
                <c:pt idx="2">
                  <c:v>9.0909090909090912E-2</c:v>
                </c:pt>
                <c:pt idx="3">
                  <c:v>0.13043478260869568</c:v>
                </c:pt>
                <c:pt idx="4">
                  <c:v>0.16666666666666669</c:v>
                </c:pt>
                <c:pt idx="5">
                  <c:v>0.2</c:v>
                </c:pt>
                <c:pt idx="6">
                  <c:v>0.23076923076923075</c:v>
                </c:pt>
                <c:pt idx="7">
                  <c:v>0.25925925925925924</c:v>
                </c:pt>
                <c:pt idx="8">
                  <c:v>0.2857142857142857</c:v>
                </c:pt>
                <c:pt idx="9">
                  <c:v>0.31034482758620685</c:v>
                </c:pt>
                <c:pt idx="10">
                  <c:v>0.33333333333333331</c:v>
                </c:pt>
                <c:pt idx="11">
                  <c:v>0.35483870967741937</c:v>
                </c:pt>
                <c:pt idx="12">
                  <c:v>0.37499999999999994</c:v>
                </c:pt>
                <c:pt idx="13">
                  <c:v>0.39393939393939398</c:v>
                </c:pt>
                <c:pt idx="14">
                  <c:v>0.41176470588235292</c:v>
                </c:pt>
                <c:pt idx="15">
                  <c:v>0.42857142857142866</c:v>
                </c:pt>
                <c:pt idx="16">
                  <c:v>0.44444444444444448</c:v>
                </c:pt>
                <c:pt idx="17">
                  <c:v>0.45945945945945954</c:v>
                </c:pt>
                <c:pt idx="18">
                  <c:v>0.47368421052631582</c:v>
                </c:pt>
                <c:pt idx="19">
                  <c:v>0.48717948717948728</c:v>
                </c:pt>
                <c:pt idx="20">
                  <c:v>0.50000000000000011</c:v>
                </c:pt>
                <c:pt idx="21">
                  <c:v>0.51219512195121952</c:v>
                </c:pt>
                <c:pt idx="22">
                  <c:v>0.52380952380952384</c:v>
                </c:pt>
                <c:pt idx="23">
                  <c:v>0.53488372093023262</c:v>
                </c:pt>
                <c:pt idx="24">
                  <c:v>0.54545454545454564</c:v>
                </c:pt>
                <c:pt idx="25">
                  <c:v>0.55555555555555569</c:v>
                </c:pt>
                <c:pt idx="26">
                  <c:v>0.56521739130434789</c:v>
                </c:pt>
                <c:pt idx="27">
                  <c:v>0.57446808510638303</c:v>
                </c:pt>
                <c:pt idx="28">
                  <c:v>0.58333333333333348</c:v>
                </c:pt>
                <c:pt idx="29">
                  <c:v>0.59183673469387765</c:v>
                </c:pt>
                <c:pt idx="30">
                  <c:v>0.60000000000000009</c:v>
                </c:pt>
                <c:pt idx="31">
                  <c:v>0.60784313725490202</c:v>
                </c:pt>
                <c:pt idx="32">
                  <c:v>0.61538461538461553</c:v>
                </c:pt>
                <c:pt idx="33">
                  <c:v>0.62264150943396235</c:v>
                </c:pt>
                <c:pt idx="34">
                  <c:v>0.62962962962962965</c:v>
                </c:pt>
                <c:pt idx="35">
                  <c:v>0.63636363636363646</c:v>
                </c:pt>
                <c:pt idx="36">
                  <c:v>0.64285714285714302</c:v>
                </c:pt>
                <c:pt idx="37">
                  <c:v>0.64912280701754399</c:v>
                </c:pt>
                <c:pt idx="38">
                  <c:v>0.65517241379310354</c:v>
                </c:pt>
                <c:pt idx="39">
                  <c:v>0.6610169491525425</c:v>
                </c:pt>
                <c:pt idx="40">
                  <c:v>0.66666666666666674</c:v>
                </c:pt>
                <c:pt idx="41">
                  <c:v>0.67213114754098369</c:v>
                </c:pt>
                <c:pt idx="42">
                  <c:v>0.67741935483870974</c:v>
                </c:pt>
                <c:pt idx="43">
                  <c:v>0.68253968253968256</c:v>
                </c:pt>
                <c:pt idx="44">
                  <c:v>0.6875</c:v>
                </c:pt>
                <c:pt idx="45">
                  <c:v>0.69230769230769229</c:v>
                </c:pt>
                <c:pt idx="46">
                  <c:v>0.69696969696969691</c:v>
                </c:pt>
                <c:pt idx="47">
                  <c:v>0.70149253731343275</c:v>
                </c:pt>
                <c:pt idx="48">
                  <c:v>0.70588235294117641</c:v>
                </c:pt>
                <c:pt idx="49">
                  <c:v>0.71014492753623182</c:v>
                </c:pt>
                <c:pt idx="50">
                  <c:v>0.71428571428571419</c:v>
                </c:pt>
                <c:pt idx="51">
                  <c:v>0.71830985915492951</c:v>
                </c:pt>
                <c:pt idx="52">
                  <c:v>0.7222222222222221</c:v>
                </c:pt>
                <c:pt idx="53">
                  <c:v>0.72602739726027388</c:v>
                </c:pt>
                <c:pt idx="54">
                  <c:v>0.7297297297297296</c:v>
                </c:pt>
                <c:pt idx="55">
                  <c:v>0.73333333333333317</c:v>
                </c:pt>
                <c:pt idx="56">
                  <c:v>0.73684210526315774</c:v>
                </c:pt>
                <c:pt idx="57">
                  <c:v>0.74025974025974006</c:v>
                </c:pt>
                <c:pt idx="58">
                  <c:v>0.74358974358974339</c:v>
                </c:pt>
                <c:pt idx="59">
                  <c:v>0.74683544303797456</c:v>
                </c:pt>
                <c:pt idx="60">
                  <c:v>0.74999999999999978</c:v>
                </c:pt>
                <c:pt idx="61">
                  <c:v>0.75308641975308621</c:v>
                </c:pt>
                <c:pt idx="62">
                  <c:v>0.75609756097560954</c:v>
                </c:pt>
                <c:pt idx="63">
                  <c:v>0.75903614457831303</c:v>
                </c:pt>
                <c:pt idx="64">
                  <c:v>0.76190476190476175</c:v>
                </c:pt>
                <c:pt idx="65">
                  <c:v>0.76470588235294101</c:v>
                </c:pt>
                <c:pt idx="66">
                  <c:v>0.76744186046511609</c:v>
                </c:pt>
                <c:pt idx="67">
                  <c:v>0.77011494252873547</c:v>
                </c:pt>
                <c:pt idx="68">
                  <c:v>0.77272727272727249</c:v>
                </c:pt>
                <c:pt idx="69">
                  <c:v>0.77528089887640428</c:v>
                </c:pt>
                <c:pt idx="70">
                  <c:v>0.77777777777777757</c:v>
                </c:pt>
                <c:pt idx="71">
                  <c:v>0.78021978021978</c:v>
                </c:pt>
                <c:pt idx="72">
                  <c:v>0.78260869565217372</c:v>
                </c:pt>
                <c:pt idx="73">
                  <c:v>0.78494623655913953</c:v>
                </c:pt>
                <c:pt idx="74">
                  <c:v>0.78723404255319129</c:v>
                </c:pt>
                <c:pt idx="75">
                  <c:v>0.78947368421052611</c:v>
                </c:pt>
                <c:pt idx="76">
                  <c:v>0.79166666666666641</c:v>
                </c:pt>
                <c:pt idx="77">
                  <c:v>0.79381443298969045</c:v>
                </c:pt>
                <c:pt idx="78">
                  <c:v>0.79591836734693855</c:v>
                </c:pt>
                <c:pt idx="79">
                  <c:v>0.79797979797979768</c:v>
                </c:pt>
                <c:pt idx="80">
                  <c:v>0.79999999999999971</c:v>
                </c:pt>
                <c:pt idx="81">
                  <c:v>0.80198019801980169</c:v>
                </c:pt>
                <c:pt idx="82">
                  <c:v>0.80392156862745068</c:v>
                </c:pt>
                <c:pt idx="83">
                  <c:v>0.80582524271844636</c:v>
                </c:pt>
                <c:pt idx="84">
                  <c:v>0.80769230769230749</c:v>
                </c:pt>
                <c:pt idx="85">
                  <c:v>0.80952380952380931</c:v>
                </c:pt>
                <c:pt idx="86">
                  <c:v>0.81132075471698084</c:v>
                </c:pt>
                <c:pt idx="87">
                  <c:v>0.81308411214953247</c:v>
                </c:pt>
                <c:pt idx="88">
                  <c:v>0.81481481481481455</c:v>
                </c:pt>
                <c:pt idx="89">
                  <c:v>0.81651376146788968</c:v>
                </c:pt>
                <c:pt idx="90">
                  <c:v>0.8181818181818179</c:v>
                </c:pt>
                <c:pt idx="91">
                  <c:v>0.81981981981981955</c:v>
                </c:pt>
                <c:pt idx="92">
                  <c:v>0.82142857142857117</c:v>
                </c:pt>
                <c:pt idx="93">
                  <c:v>0.82300884955752185</c:v>
                </c:pt>
                <c:pt idx="94">
                  <c:v>0.82456140350877161</c:v>
                </c:pt>
                <c:pt idx="95">
                  <c:v>0.82608695652173891</c:v>
                </c:pt>
                <c:pt idx="96">
                  <c:v>0.82758620689655149</c:v>
                </c:pt>
                <c:pt idx="97">
                  <c:v>0.82905982905982878</c:v>
                </c:pt>
                <c:pt idx="98">
                  <c:v>0.83050847457627086</c:v>
                </c:pt>
                <c:pt idx="99">
                  <c:v>0.83193277310924341</c:v>
                </c:pt>
                <c:pt idx="100">
                  <c:v>0.83333333333333304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22-44FA-A5EB-E0D8721F8ACA}"/>
            </c:ext>
          </c:extLst>
        </c:ser>
        <c:ser>
          <c:idx val="1"/>
          <c:order val="1"/>
          <c:tx>
            <c:strRef>
              <c:f>Exer1!$D$4</c:f>
              <c:strCache>
                <c:ptCount val="1"/>
                <c:pt idx="0">
                  <c:v>θ (a=5)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Exer1!$B$5:$B$105</c:f>
              <c:numCache>
                <c:formatCode>0.00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</c:numCache>
            </c:numRef>
          </c:xVal>
          <c:yVal>
            <c:numRef>
              <c:f>Exer1!$D$5:$D$105</c:f>
              <c:numCache>
                <c:formatCode>0.0000</c:formatCode>
                <c:ptCount val="101"/>
                <c:pt idx="0">
                  <c:v>0</c:v>
                </c:pt>
                <c:pt idx="1">
                  <c:v>0.2</c:v>
                </c:pt>
                <c:pt idx="2">
                  <c:v>0.33333333333333331</c:v>
                </c:pt>
                <c:pt idx="3">
                  <c:v>0.42857142857142866</c:v>
                </c:pt>
                <c:pt idx="4">
                  <c:v>0.5</c:v>
                </c:pt>
                <c:pt idx="5">
                  <c:v>0.55555555555555558</c:v>
                </c:pt>
                <c:pt idx="6">
                  <c:v>0.6</c:v>
                </c:pt>
                <c:pt idx="7">
                  <c:v>0.63636363636363635</c:v>
                </c:pt>
                <c:pt idx="8">
                  <c:v>0.66666666666666663</c:v>
                </c:pt>
                <c:pt idx="9">
                  <c:v>0.69230769230769229</c:v>
                </c:pt>
                <c:pt idx="10">
                  <c:v>0.7142857142857143</c:v>
                </c:pt>
                <c:pt idx="11">
                  <c:v>0.73333333333333328</c:v>
                </c:pt>
                <c:pt idx="12">
                  <c:v>0.75</c:v>
                </c:pt>
                <c:pt idx="13">
                  <c:v>0.76470588235294112</c:v>
                </c:pt>
                <c:pt idx="14">
                  <c:v>0.7777777777777779</c:v>
                </c:pt>
                <c:pt idx="15">
                  <c:v>0.78947368421052644</c:v>
                </c:pt>
                <c:pt idx="16">
                  <c:v>0.8</c:v>
                </c:pt>
                <c:pt idx="17">
                  <c:v>0.80952380952380953</c:v>
                </c:pt>
                <c:pt idx="18">
                  <c:v>0.81818181818181823</c:v>
                </c:pt>
                <c:pt idx="19">
                  <c:v>0.82608695652173914</c:v>
                </c:pt>
                <c:pt idx="20">
                  <c:v>0.83333333333333337</c:v>
                </c:pt>
                <c:pt idx="21">
                  <c:v>0.84000000000000008</c:v>
                </c:pt>
                <c:pt idx="22">
                  <c:v>0.84615384615384615</c:v>
                </c:pt>
                <c:pt idx="23">
                  <c:v>0.85185185185185186</c:v>
                </c:pt>
                <c:pt idx="24">
                  <c:v>0.85714285714285721</c:v>
                </c:pt>
                <c:pt idx="25">
                  <c:v>0.86206896551724144</c:v>
                </c:pt>
                <c:pt idx="26">
                  <c:v>0.8666666666666667</c:v>
                </c:pt>
                <c:pt idx="27">
                  <c:v>0.87096774193548387</c:v>
                </c:pt>
                <c:pt idx="28">
                  <c:v>0.875</c:v>
                </c:pt>
                <c:pt idx="29">
                  <c:v>0.8787878787878789</c:v>
                </c:pt>
                <c:pt idx="30">
                  <c:v>0.88235294117647067</c:v>
                </c:pt>
                <c:pt idx="31">
                  <c:v>0.88571428571428579</c:v>
                </c:pt>
                <c:pt idx="32">
                  <c:v>0.88888888888888895</c:v>
                </c:pt>
                <c:pt idx="33">
                  <c:v>0.89189189189189189</c:v>
                </c:pt>
                <c:pt idx="34">
                  <c:v>0.89473684210526316</c:v>
                </c:pt>
                <c:pt idx="35">
                  <c:v>0.89743589743589747</c:v>
                </c:pt>
                <c:pt idx="36">
                  <c:v>0.9</c:v>
                </c:pt>
                <c:pt idx="37">
                  <c:v>0.90243902439024393</c:v>
                </c:pt>
                <c:pt idx="38">
                  <c:v>0.90476190476190477</c:v>
                </c:pt>
                <c:pt idx="39">
                  <c:v>0.90697674418604657</c:v>
                </c:pt>
                <c:pt idx="40">
                  <c:v>0.90909090909090917</c:v>
                </c:pt>
                <c:pt idx="41">
                  <c:v>0.91111111111111109</c:v>
                </c:pt>
                <c:pt idx="42">
                  <c:v>0.91304347826086962</c:v>
                </c:pt>
                <c:pt idx="43">
                  <c:v>0.91489361702127658</c:v>
                </c:pt>
                <c:pt idx="44">
                  <c:v>0.91666666666666663</c:v>
                </c:pt>
                <c:pt idx="45">
                  <c:v>0.91836734693877553</c:v>
                </c:pt>
                <c:pt idx="46">
                  <c:v>0.92</c:v>
                </c:pt>
                <c:pt idx="47">
                  <c:v>0.92156862745098034</c:v>
                </c:pt>
                <c:pt idx="48">
                  <c:v>0.92307692307692302</c:v>
                </c:pt>
                <c:pt idx="49">
                  <c:v>0.92452830188679247</c:v>
                </c:pt>
                <c:pt idx="50">
                  <c:v>0.92592592592592593</c:v>
                </c:pt>
                <c:pt idx="51">
                  <c:v>0.92727272727272725</c:v>
                </c:pt>
                <c:pt idx="52">
                  <c:v>0.92857142857142849</c:v>
                </c:pt>
                <c:pt idx="53">
                  <c:v>0.92982456140350878</c:v>
                </c:pt>
                <c:pt idx="54">
                  <c:v>0.93103448275862066</c:v>
                </c:pt>
                <c:pt idx="55">
                  <c:v>0.93220338983050843</c:v>
                </c:pt>
                <c:pt idx="56">
                  <c:v>0.93333333333333324</c:v>
                </c:pt>
                <c:pt idx="57">
                  <c:v>0.93442622950819665</c:v>
                </c:pt>
                <c:pt idx="58">
                  <c:v>0.93548387096774188</c:v>
                </c:pt>
                <c:pt idx="59">
                  <c:v>0.93650793650793651</c:v>
                </c:pt>
                <c:pt idx="60">
                  <c:v>0.93749999999999989</c:v>
                </c:pt>
                <c:pt idx="61">
                  <c:v>0.93846153846153846</c:v>
                </c:pt>
                <c:pt idx="62">
                  <c:v>0.93939393939393934</c:v>
                </c:pt>
                <c:pt idx="63">
                  <c:v>0.94029850746268639</c:v>
                </c:pt>
                <c:pt idx="64">
                  <c:v>0.94117647058823528</c:v>
                </c:pt>
                <c:pt idx="65">
                  <c:v>0.94202898550724634</c:v>
                </c:pt>
                <c:pt idx="66">
                  <c:v>0.94285714285714284</c:v>
                </c:pt>
                <c:pt idx="67">
                  <c:v>0.94366197183098588</c:v>
                </c:pt>
                <c:pt idx="68">
                  <c:v>0.94444444444444442</c:v>
                </c:pt>
                <c:pt idx="69">
                  <c:v>0.94520547945205469</c:v>
                </c:pt>
                <c:pt idx="70">
                  <c:v>0.94594594594594583</c:v>
                </c:pt>
                <c:pt idx="71">
                  <c:v>0.94666666666666666</c:v>
                </c:pt>
                <c:pt idx="72">
                  <c:v>0.94736842105263153</c:v>
                </c:pt>
                <c:pt idx="73">
                  <c:v>0.94805194805194803</c:v>
                </c:pt>
                <c:pt idx="74">
                  <c:v>0.94871794871794868</c:v>
                </c:pt>
                <c:pt idx="75">
                  <c:v>0.94936708860759489</c:v>
                </c:pt>
                <c:pt idx="76">
                  <c:v>0.95</c:v>
                </c:pt>
                <c:pt idx="77">
                  <c:v>0.95061728395061718</c:v>
                </c:pt>
                <c:pt idx="78">
                  <c:v>0.95121951219512191</c:v>
                </c:pt>
                <c:pt idx="79">
                  <c:v>0.95180722891566261</c:v>
                </c:pt>
                <c:pt idx="80">
                  <c:v>0.95238095238095233</c:v>
                </c:pt>
                <c:pt idx="81">
                  <c:v>0.95294117647058818</c:v>
                </c:pt>
                <c:pt idx="82">
                  <c:v>0.95348837209302317</c:v>
                </c:pt>
                <c:pt idx="83">
                  <c:v>0.95402298850574707</c:v>
                </c:pt>
                <c:pt idx="84">
                  <c:v>0.95454545454545447</c:v>
                </c:pt>
                <c:pt idx="85">
                  <c:v>0.95505617977528079</c:v>
                </c:pt>
                <c:pt idx="86">
                  <c:v>0.95555555555555549</c:v>
                </c:pt>
                <c:pt idx="87">
                  <c:v>0.95604395604395598</c:v>
                </c:pt>
                <c:pt idx="88">
                  <c:v>0.9565217391304347</c:v>
                </c:pt>
                <c:pt idx="89">
                  <c:v>0.95698924731182788</c:v>
                </c:pt>
                <c:pt idx="90">
                  <c:v>0.95744680851063824</c:v>
                </c:pt>
                <c:pt idx="91">
                  <c:v>0.95789473684210513</c:v>
                </c:pt>
                <c:pt idx="92">
                  <c:v>0.95833333333333326</c:v>
                </c:pt>
                <c:pt idx="93">
                  <c:v>0.95876288659793807</c:v>
                </c:pt>
                <c:pt idx="94">
                  <c:v>0.95918367346938771</c:v>
                </c:pt>
                <c:pt idx="95">
                  <c:v>0.95959595959595956</c:v>
                </c:pt>
                <c:pt idx="96">
                  <c:v>0.96</c:v>
                </c:pt>
                <c:pt idx="97">
                  <c:v>0.96039603960396036</c:v>
                </c:pt>
                <c:pt idx="98">
                  <c:v>0.96078431372549011</c:v>
                </c:pt>
                <c:pt idx="99">
                  <c:v>0.96116504854368923</c:v>
                </c:pt>
                <c:pt idx="100">
                  <c:v>0.96153846153846145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22-44FA-A5EB-E0D8721F8ACA}"/>
            </c:ext>
          </c:extLst>
        </c:ser>
        <c:ser>
          <c:idx val="2"/>
          <c:order val="2"/>
          <c:tx>
            <c:strRef>
              <c:f>Exer1!$E$4</c:f>
              <c:strCache>
                <c:ptCount val="1"/>
                <c:pt idx="0">
                  <c:v>θ (a=10)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Exer1!$B$5:$B$105</c:f>
              <c:numCache>
                <c:formatCode>0.00</c:formatCode>
                <c:ptCount val="10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1.0500000000000003</c:v>
                </c:pt>
                <c:pt idx="22">
                  <c:v>1.1000000000000003</c:v>
                </c:pt>
                <c:pt idx="23">
                  <c:v>1.1500000000000004</c:v>
                </c:pt>
                <c:pt idx="24">
                  <c:v>1.2000000000000004</c:v>
                </c:pt>
                <c:pt idx="25">
                  <c:v>1.2500000000000004</c:v>
                </c:pt>
                <c:pt idx="26">
                  <c:v>1.3000000000000005</c:v>
                </c:pt>
                <c:pt idx="27">
                  <c:v>1.3500000000000005</c:v>
                </c:pt>
                <c:pt idx="28">
                  <c:v>1.4000000000000006</c:v>
                </c:pt>
                <c:pt idx="29">
                  <c:v>1.4500000000000006</c:v>
                </c:pt>
                <c:pt idx="30">
                  <c:v>1.5000000000000007</c:v>
                </c:pt>
                <c:pt idx="31">
                  <c:v>1.5500000000000007</c:v>
                </c:pt>
                <c:pt idx="32">
                  <c:v>1.6000000000000008</c:v>
                </c:pt>
                <c:pt idx="33">
                  <c:v>1.6500000000000008</c:v>
                </c:pt>
                <c:pt idx="34">
                  <c:v>1.7000000000000008</c:v>
                </c:pt>
                <c:pt idx="35">
                  <c:v>1.7500000000000009</c:v>
                </c:pt>
                <c:pt idx="36">
                  <c:v>1.8000000000000009</c:v>
                </c:pt>
                <c:pt idx="37">
                  <c:v>1.850000000000001</c:v>
                </c:pt>
                <c:pt idx="38">
                  <c:v>1.900000000000001</c:v>
                </c:pt>
                <c:pt idx="39">
                  <c:v>1.9500000000000011</c:v>
                </c:pt>
                <c:pt idx="40">
                  <c:v>2.0000000000000009</c:v>
                </c:pt>
                <c:pt idx="41">
                  <c:v>2.0500000000000007</c:v>
                </c:pt>
                <c:pt idx="42">
                  <c:v>2.1000000000000005</c:v>
                </c:pt>
                <c:pt idx="43">
                  <c:v>2.1500000000000004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2.3499999999999996</c:v>
                </c:pt>
                <c:pt idx="48">
                  <c:v>2.3999999999999995</c:v>
                </c:pt>
                <c:pt idx="49">
                  <c:v>2.4499999999999993</c:v>
                </c:pt>
                <c:pt idx="50">
                  <c:v>2.4999999999999991</c:v>
                </c:pt>
                <c:pt idx="51">
                  <c:v>2.5499999999999989</c:v>
                </c:pt>
                <c:pt idx="52">
                  <c:v>2.5999999999999988</c:v>
                </c:pt>
                <c:pt idx="53">
                  <c:v>2.6499999999999986</c:v>
                </c:pt>
                <c:pt idx="54">
                  <c:v>2.6999999999999984</c:v>
                </c:pt>
                <c:pt idx="55">
                  <c:v>2.7499999999999982</c:v>
                </c:pt>
                <c:pt idx="56">
                  <c:v>2.799999999999998</c:v>
                </c:pt>
                <c:pt idx="57">
                  <c:v>2.8499999999999979</c:v>
                </c:pt>
                <c:pt idx="58">
                  <c:v>2.8999999999999977</c:v>
                </c:pt>
                <c:pt idx="59">
                  <c:v>2.9499999999999975</c:v>
                </c:pt>
                <c:pt idx="60">
                  <c:v>2.9999999999999973</c:v>
                </c:pt>
                <c:pt idx="61">
                  <c:v>3.0499999999999972</c:v>
                </c:pt>
                <c:pt idx="62">
                  <c:v>3.099999999999997</c:v>
                </c:pt>
                <c:pt idx="63">
                  <c:v>3.1499999999999968</c:v>
                </c:pt>
                <c:pt idx="64">
                  <c:v>3.1999999999999966</c:v>
                </c:pt>
                <c:pt idx="65">
                  <c:v>3.2499999999999964</c:v>
                </c:pt>
                <c:pt idx="66">
                  <c:v>3.2999999999999963</c:v>
                </c:pt>
                <c:pt idx="67">
                  <c:v>3.3499999999999961</c:v>
                </c:pt>
                <c:pt idx="68">
                  <c:v>3.3999999999999959</c:v>
                </c:pt>
                <c:pt idx="69">
                  <c:v>3.4499999999999957</c:v>
                </c:pt>
                <c:pt idx="70">
                  <c:v>3.4999999999999956</c:v>
                </c:pt>
                <c:pt idx="71">
                  <c:v>3.5499999999999954</c:v>
                </c:pt>
                <c:pt idx="72">
                  <c:v>3.5999999999999952</c:v>
                </c:pt>
                <c:pt idx="73">
                  <c:v>3.649999999999995</c:v>
                </c:pt>
                <c:pt idx="74">
                  <c:v>3.6999999999999948</c:v>
                </c:pt>
                <c:pt idx="75">
                  <c:v>3.7499999999999947</c:v>
                </c:pt>
                <c:pt idx="76">
                  <c:v>3.7999999999999945</c:v>
                </c:pt>
                <c:pt idx="77">
                  <c:v>3.8499999999999943</c:v>
                </c:pt>
                <c:pt idx="78">
                  <c:v>3.8999999999999941</c:v>
                </c:pt>
                <c:pt idx="79">
                  <c:v>3.949999999999994</c:v>
                </c:pt>
                <c:pt idx="80">
                  <c:v>3.9999999999999938</c:v>
                </c:pt>
                <c:pt idx="81">
                  <c:v>4.0499999999999936</c:v>
                </c:pt>
                <c:pt idx="82">
                  <c:v>4.0999999999999934</c:v>
                </c:pt>
                <c:pt idx="83">
                  <c:v>4.1499999999999932</c:v>
                </c:pt>
                <c:pt idx="84">
                  <c:v>4.1999999999999931</c:v>
                </c:pt>
                <c:pt idx="85">
                  <c:v>4.2499999999999929</c:v>
                </c:pt>
                <c:pt idx="86">
                  <c:v>4.2999999999999927</c:v>
                </c:pt>
                <c:pt idx="87">
                  <c:v>4.3499999999999925</c:v>
                </c:pt>
                <c:pt idx="88">
                  <c:v>4.3999999999999924</c:v>
                </c:pt>
                <c:pt idx="89">
                  <c:v>4.4499999999999922</c:v>
                </c:pt>
                <c:pt idx="90">
                  <c:v>4.499999999999992</c:v>
                </c:pt>
                <c:pt idx="91">
                  <c:v>4.5499999999999918</c:v>
                </c:pt>
                <c:pt idx="92">
                  <c:v>4.5999999999999917</c:v>
                </c:pt>
                <c:pt idx="93">
                  <c:v>4.6499999999999915</c:v>
                </c:pt>
                <c:pt idx="94">
                  <c:v>4.6999999999999913</c:v>
                </c:pt>
                <c:pt idx="95">
                  <c:v>4.7499999999999911</c:v>
                </c:pt>
                <c:pt idx="96">
                  <c:v>4.7999999999999909</c:v>
                </c:pt>
                <c:pt idx="97">
                  <c:v>4.8499999999999908</c:v>
                </c:pt>
                <c:pt idx="98">
                  <c:v>4.8999999999999906</c:v>
                </c:pt>
                <c:pt idx="99">
                  <c:v>4.9499999999999904</c:v>
                </c:pt>
                <c:pt idx="100">
                  <c:v>4.9999999999999902</c:v>
                </c:pt>
              </c:numCache>
            </c:numRef>
          </c:xVal>
          <c:yVal>
            <c:numRef>
              <c:f>Exer1!$E$5:$E$105</c:f>
              <c:numCache>
                <c:formatCode>0.0000</c:formatCode>
                <c:ptCount val="101"/>
                <c:pt idx="0">
                  <c:v>0</c:v>
                </c:pt>
                <c:pt idx="1">
                  <c:v>0.33333333333333331</c:v>
                </c:pt>
                <c:pt idx="2">
                  <c:v>0.5</c:v>
                </c:pt>
                <c:pt idx="3">
                  <c:v>0.60000000000000009</c:v>
                </c:pt>
                <c:pt idx="4">
                  <c:v>0.66666666666666663</c:v>
                </c:pt>
                <c:pt idx="5">
                  <c:v>0.7142857142857143</c:v>
                </c:pt>
                <c:pt idx="6">
                  <c:v>0.75</c:v>
                </c:pt>
                <c:pt idx="7">
                  <c:v>0.77777777777777779</c:v>
                </c:pt>
                <c:pt idx="8">
                  <c:v>0.79999999999999993</c:v>
                </c:pt>
                <c:pt idx="9">
                  <c:v>0.81818181818181823</c:v>
                </c:pt>
                <c:pt idx="10">
                  <c:v>0.83333333333333326</c:v>
                </c:pt>
                <c:pt idx="11">
                  <c:v>0.84615384615384615</c:v>
                </c:pt>
                <c:pt idx="12">
                  <c:v>0.8571428571428571</c:v>
                </c:pt>
                <c:pt idx="13">
                  <c:v>0.8666666666666667</c:v>
                </c:pt>
                <c:pt idx="14">
                  <c:v>0.87500000000000011</c:v>
                </c:pt>
                <c:pt idx="15">
                  <c:v>0.88235294117647067</c:v>
                </c:pt>
                <c:pt idx="16">
                  <c:v>0.88888888888888895</c:v>
                </c:pt>
                <c:pt idx="17">
                  <c:v>0.89473684210526316</c:v>
                </c:pt>
                <c:pt idx="18">
                  <c:v>0.9</c:v>
                </c:pt>
                <c:pt idx="19">
                  <c:v>0.90476190476190477</c:v>
                </c:pt>
                <c:pt idx="20">
                  <c:v>0.90909090909090906</c:v>
                </c:pt>
                <c:pt idx="21">
                  <c:v>0.91304347826086962</c:v>
                </c:pt>
                <c:pt idx="22">
                  <c:v>0.91666666666666674</c:v>
                </c:pt>
                <c:pt idx="23">
                  <c:v>0.92</c:v>
                </c:pt>
                <c:pt idx="24">
                  <c:v>0.92307692307692313</c:v>
                </c:pt>
                <c:pt idx="25">
                  <c:v>0.92592592592592593</c:v>
                </c:pt>
                <c:pt idx="26">
                  <c:v>0.9285714285714286</c:v>
                </c:pt>
                <c:pt idx="27">
                  <c:v>0.93103448275862066</c:v>
                </c:pt>
                <c:pt idx="28">
                  <c:v>0.93333333333333335</c:v>
                </c:pt>
                <c:pt idx="29">
                  <c:v>0.93548387096774199</c:v>
                </c:pt>
                <c:pt idx="30">
                  <c:v>0.9375</c:v>
                </c:pt>
                <c:pt idx="31">
                  <c:v>0.93939393939393945</c:v>
                </c:pt>
                <c:pt idx="32">
                  <c:v>0.94117647058823528</c:v>
                </c:pt>
                <c:pt idx="33">
                  <c:v>0.94285714285714284</c:v>
                </c:pt>
                <c:pt idx="34">
                  <c:v>0.94444444444444442</c:v>
                </c:pt>
                <c:pt idx="35">
                  <c:v>0.94594594594594594</c:v>
                </c:pt>
                <c:pt idx="36">
                  <c:v>0.94736842105263164</c:v>
                </c:pt>
                <c:pt idx="37">
                  <c:v>0.94871794871794879</c:v>
                </c:pt>
                <c:pt idx="38">
                  <c:v>0.95000000000000007</c:v>
                </c:pt>
                <c:pt idx="39">
                  <c:v>0.95121951219512202</c:v>
                </c:pt>
                <c:pt idx="40">
                  <c:v>0.95238095238095244</c:v>
                </c:pt>
                <c:pt idx="41">
                  <c:v>0.95348837209302328</c:v>
                </c:pt>
                <c:pt idx="42">
                  <c:v>0.95454545454545459</c:v>
                </c:pt>
                <c:pt idx="43">
                  <c:v>0.9555555555555556</c:v>
                </c:pt>
                <c:pt idx="44">
                  <c:v>0.95652173913043481</c:v>
                </c:pt>
                <c:pt idx="45">
                  <c:v>0.95744680851063835</c:v>
                </c:pt>
                <c:pt idx="46">
                  <c:v>0.95833333333333337</c:v>
                </c:pt>
                <c:pt idx="47">
                  <c:v>0.95918367346938771</c:v>
                </c:pt>
                <c:pt idx="48">
                  <c:v>0.96</c:v>
                </c:pt>
                <c:pt idx="49">
                  <c:v>0.96078431372549022</c:v>
                </c:pt>
                <c:pt idx="50">
                  <c:v>0.96153846153846156</c:v>
                </c:pt>
                <c:pt idx="51">
                  <c:v>0.96226415094339623</c:v>
                </c:pt>
                <c:pt idx="52">
                  <c:v>0.96296296296296291</c:v>
                </c:pt>
                <c:pt idx="53">
                  <c:v>0.96363636363636362</c:v>
                </c:pt>
                <c:pt idx="54">
                  <c:v>0.9642857142857143</c:v>
                </c:pt>
                <c:pt idx="55">
                  <c:v>0.96491228070175439</c:v>
                </c:pt>
                <c:pt idx="56">
                  <c:v>0.96551724137931028</c:v>
                </c:pt>
                <c:pt idx="57">
                  <c:v>0.96610169491525422</c:v>
                </c:pt>
                <c:pt idx="58">
                  <c:v>0.96666666666666667</c:v>
                </c:pt>
                <c:pt idx="59">
                  <c:v>0.96721311475409832</c:v>
                </c:pt>
                <c:pt idx="60">
                  <c:v>0.96774193548387089</c:v>
                </c:pt>
                <c:pt idx="61">
                  <c:v>0.96825396825396826</c:v>
                </c:pt>
                <c:pt idx="62">
                  <c:v>0.96875</c:v>
                </c:pt>
                <c:pt idx="63">
                  <c:v>0.96923076923076912</c:v>
                </c:pt>
                <c:pt idx="64">
                  <c:v>0.96969696969696961</c:v>
                </c:pt>
                <c:pt idx="65">
                  <c:v>0.9701492537313432</c:v>
                </c:pt>
                <c:pt idx="66">
                  <c:v>0.97058823529411764</c:v>
                </c:pt>
                <c:pt idx="67">
                  <c:v>0.97101449275362317</c:v>
                </c:pt>
                <c:pt idx="68">
                  <c:v>0.97142857142857142</c:v>
                </c:pt>
                <c:pt idx="69">
                  <c:v>0.97183098591549288</c:v>
                </c:pt>
                <c:pt idx="70">
                  <c:v>0.97222222222222221</c:v>
                </c:pt>
                <c:pt idx="71">
                  <c:v>0.9726027397260274</c:v>
                </c:pt>
                <c:pt idx="72">
                  <c:v>0.97297297297297292</c:v>
                </c:pt>
                <c:pt idx="73">
                  <c:v>0.97333333333333327</c:v>
                </c:pt>
                <c:pt idx="74">
                  <c:v>0.97368421052631571</c:v>
                </c:pt>
                <c:pt idx="75">
                  <c:v>0.97402597402597402</c:v>
                </c:pt>
                <c:pt idx="76">
                  <c:v>0.97435897435897434</c:v>
                </c:pt>
                <c:pt idx="77">
                  <c:v>0.97468354430379744</c:v>
                </c:pt>
                <c:pt idx="78">
                  <c:v>0.97499999999999998</c:v>
                </c:pt>
                <c:pt idx="79">
                  <c:v>0.97530864197530864</c:v>
                </c:pt>
                <c:pt idx="80">
                  <c:v>0.97560975609756095</c:v>
                </c:pt>
                <c:pt idx="81">
                  <c:v>0.97590361445783125</c:v>
                </c:pt>
                <c:pt idx="82">
                  <c:v>0.97619047619047616</c:v>
                </c:pt>
                <c:pt idx="83">
                  <c:v>0.97647058823529409</c:v>
                </c:pt>
                <c:pt idx="84">
                  <c:v>0.97674418604651159</c:v>
                </c:pt>
                <c:pt idx="85">
                  <c:v>0.97701149425287348</c:v>
                </c:pt>
                <c:pt idx="86">
                  <c:v>0.97727272727272718</c:v>
                </c:pt>
                <c:pt idx="87">
                  <c:v>0.97752808988764039</c:v>
                </c:pt>
                <c:pt idx="88">
                  <c:v>0.97777777777777775</c:v>
                </c:pt>
                <c:pt idx="89">
                  <c:v>0.97802197802197799</c:v>
                </c:pt>
                <c:pt idx="90">
                  <c:v>0.97826086956521741</c:v>
                </c:pt>
                <c:pt idx="91">
                  <c:v>0.97849462365591389</c:v>
                </c:pt>
                <c:pt idx="92">
                  <c:v>0.97872340425531912</c:v>
                </c:pt>
                <c:pt idx="93">
                  <c:v>0.97894736842105257</c:v>
                </c:pt>
                <c:pt idx="94">
                  <c:v>0.97916666666666663</c:v>
                </c:pt>
                <c:pt idx="95">
                  <c:v>0.97938144329896903</c:v>
                </c:pt>
                <c:pt idx="96">
                  <c:v>0.97959183673469385</c:v>
                </c:pt>
                <c:pt idx="97">
                  <c:v>0.97979797979797978</c:v>
                </c:pt>
                <c:pt idx="98">
                  <c:v>0.98</c:v>
                </c:pt>
                <c:pt idx="99">
                  <c:v>0.98019801980198018</c:v>
                </c:pt>
                <c:pt idx="100">
                  <c:v>0.98039215686274506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22-44FA-A5EB-E0D8721F8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166544"/>
        <c:axId val="430158672"/>
      </c:scatterChart>
      <c:valAx>
        <c:axId val="430166544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/>
                  <a:t>p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158672"/>
        <c:crosses val="autoZero"/>
        <c:crossBetween val="midCat"/>
      </c:valAx>
      <c:valAx>
        <c:axId val="4301586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altLang="ja-JP"/>
                  <a:t>θ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0166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005875060277345"/>
          <c:y val="0.43823949682827235"/>
          <c:w val="0.12586783772480134"/>
          <c:h val="0.173255832753965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N_A vs. p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'Exer2-1'!$B$3:$B$10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</c:numCache>
            </c:numRef>
          </c:xVal>
          <c:yVal>
            <c:numRef>
              <c:f>'Exer2-1'!$C$3:$C$10</c:f>
              <c:numCache>
                <c:formatCode>General</c:formatCode>
                <c:ptCount val="8"/>
                <c:pt idx="0">
                  <c:v>0</c:v>
                </c:pt>
                <c:pt idx="1">
                  <c:v>0.45600000000000002</c:v>
                </c:pt>
                <c:pt idx="2">
                  <c:v>0.83099999999999996</c:v>
                </c:pt>
                <c:pt idx="3">
                  <c:v>1.1399999999999999</c:v>
                </c:pt>
                <c:pt idx="4">
                  <c:v>1.41</c:v>
                </c:pt>
                <c:pt idx="5">
                  <c:v>1.65</c:v>
                </c:pt>
                <c:pt idx="6">
                  <c:v>1.86</c:v>
                </c:pt>
                <c:pt idx="7">
                  <c:v>2.06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8A-44BE-8402-41F4D9CA7D1F}"/>
            </c:ext>
          </c:extLst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'Exer2-1'!$G$6:$G$706</c:f>
              <c:numCache>
                <c:formatCode>General</c:formatCode>
                <c:ptCount val="7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</c:numCache>
            </c:numRef>
          </c:xVal>
          <c:yVal>
            <c:numRef>
              <c:f>'Exer2-1'!$H$6:$H$706</c:f>
              <c:numCache>
                <c:formatCode>General</c:formatCode>
                <c:ptCount val="701"/>
                <c:pt idx="0">
                  <c:v>0</c:v>
                </c:pt>
                <c:pt idx="1">
                  <c:v>4.9082866812202508E-3</c:v>
                </c:pt>
                <c:pt idx="2">
                  <c:v>9.8070907287658368E-3</c:v>
                </c:pt>
                <c:pt idx="3">
                  <c:v>1.469643959627882E-2</c:v>
                </c:pt>
                <c:pt idx="4">
                  <c:v>1.9576360631526915E-2</c:v>
                </c:pt>
                <c:pt idx="5">
                  <c:v>2.4446881076913354E-2</c:v>
                </c:pt>
                <c:pt idx="6">
                  <c:v>2.9308028069983848E-2</c:v>
                </c:pt>
                <c:pt idx="7">
                  <c:v>3.4159828643930593E-2</c:v>
                </c:pt>
                <c:pt idx="8">
                  <c:v>3.9002309728093397E-2</c:v>
                </c:pt>
                <c:pt idx="9">
                  <c:v>4.3835498148457892E-2</c:v>
                </c:pt>
                <c:pt idx="10">
                  <c:v>4.8659420628150901E-2</c:v>
                </c:pt>
                <c:pt idx="11">
                  <c:v>5.3474103787932985E-2</c:v>
                </c:pt>
                <c:pt idx="12">
                  <c:v>5.8279574146688072E-2</c:v>
                </c:pt>
                <c:pt idx="13">
                  <c:v>6.3075858121910411E-2</c:v>
                </c:pt>
                <c:pt idx="14">
                  <c:v>6.7862982030188576E-2</c:v>
                </c:pt>
                <c:pt idx="15">
                  <c:v>7.2640972087686898E-2</c:v>
                </c:pt>
                <c:pt idx="16">
                  <c:v>7.740985441062391E-2</c:v>
                </c:pt>
                <c:pt idx="17">
                  <c:v>8.2169655015748286E-2</c:v>
                </c:pt>
                <c:pt idx="18">
                  <c:v>8.6920399820811928E-2</c:v>
                </c:pt>
                <c:pt idx="19">
                  <c:v>9.1662114645040316E-2</c:v>
                </c:pt>
                <c:pt idx="20">
                  <c:v>9.6394825209600368E-2</c:v>
                </c:pt>
                <c:pt idx="21">
                  <c:v>0.10111855713806543</c:v>
                </c:pt>
                <c:pt idx="22">
                  <c:v>0.10583333595687776</c:v>
                </c:pt>
                <c:pt idx="23">
                  <c:v>0.11053918709580828</c:v>
                </c:pt>
                <c:pt idx="24">
                  <c:v>0.1152361358884138</c:v>
                </c:pt>
                <c:pt idx="25">
                  <c:v>0.1199242075724917</c:v>
                </c:pt>
                <c:pt idx="26">
                  <c:v>0.12460342729053181</c:v>
                </c:pt>
                <c:pt idx="27">
                  <c:v>0.129273820090166</c:v>
                </c:pt>
                <c:pt idx="28">
                  <c:v>0.13393541092461508</c:v>
                </c:pt>
                <c:pt idx="29">
                  <c:v>0.1385882246531332</c:v>
                </c:pt>
                <c:pt idx="30">
                  <c:v>0.14323228604144972</c:v>
                </c:pt>
                <c:pt idx="31">
                  <c:v>0.14786761976220866</c:v>
                </c:pt>
                <c:pt idx="32">
                  <c:v>0.15249425039540565</c:v>
                </c:pt>
                <c:pt idx="33">
                  <c:v>0.15711220242882229</c:v>
                </c:pt>
                <c:pt idx="34">
                  <c:v>0.1617215002584583</c:v>
                </c:pt>
                <c:pt idx="35">
                  <c:v>0.16632216818896117</c:v>
                </c:pt>
                <c:pt idx="36">
                  <c:v>0.17091423043405307</c:v>
                </c:pt>
                <c:pt idx="37">
                  <c:v>0.17549771111695608</c:v>
                </c:pt>
                <c:pt idx="38">
                  <c:v>0.18007263427081413</c:v>
                </c:pt>
                <c:pt idx="39">
                  <c:v>0.18463902383911354</c:v>
                </c:pt>
                <c:pt idx="40">
                  <c:v>0.18919690367610031</c:v>
                </c:pt>
                <c:pt idx="41">
                  <c:v>0.1937462975471958</c:v>
                </c:pt>
                <c:pt idx="42">
                  <c:v>0.19828722912940944</c:v>
                </c:pt>
                <c:pt idx="43">
                  <c:v>0.20281972201174991</c:v>
                </c:pt>
                <c:pt idx="44">
                  <c:v>0.20734379969563332</c:v>
                </c:pt>
                <c:pt idx="45">
                  <c:v>0.2118594855952895</c:v>
                </c:pt>
                <c:pt idx="46">
                  <c:v>0.21636680303816577</c:v>
                </c:pt>
                <c:pt idx="47">
                  <c:v>0.220865775265329</c:v>
                </c:pt>
                <c:pt idx="48">
                  <c:v>0.22535642543186463</c:v>
                </c:pt>
                <c:pt idx="49">
                  <c:v>0.22983877660727425</c:v>
                </c:pt>
                <c:pt idx="50">
                  <c:v>0.23431285177587047</c:v>
                </c:pt>
                <c:pt idx="51">
                  <c:v>0.23877867383716977</c:v>
                </c:pt>
                <c:pt idx="52">
                  <c:v>0.24323626560628336</c:v>
                </c:pt>
                <c:pt idx="53">
                  <c:v>0.24768564981430555</c:v>
                </c:pt>
                <c:pt idx="54">
                  <c:v>0.25212684910870009</c:v>
                </c:pt>
                <c:pt idx="55">
                  <c:v>0.25655988605368474</c:v>
                </c:pt>
                <c:pt idx="56">
                  <c:v>0.26098478313061291</c:v>
                </c:pt>
                <c:pt idx="57">
                  <c:v>0.26540156273835425</c:v>
                </c:pt>
                <c:pt idx="58">
                  <c:v>0.26981024719367208</c:v>
                </c:pt>
                <c:pt idx="59">
                  <c:v>0.27421085873159956</c:v>
                </c:pt>
                <c:pt idx="60">
                  <c:v>0.27860341950581352</c:v>
                </c:pt>
                <c:pt idx="61">
                  <c:v>0.28298795158900603</c:v>
                </c:pt>
                <c:pt idx="62">
                  <c:v>0.28736447697325429</c:v>
                </c:pt>
                <c:pt idx="63">
                  <c:v>0.29173301757038811</c:v>
                </c:pt>
                <c:pt idx="64">
                  <c:v>0.2960935952123559</c:v>
                </c:pt>
                <c:pt idx="65">
                  <c:v>0.30044623165158824</c:v>
                </c:pt>
                <c:pt idx="66">
                  <c:v>0.3047909485613593</c:v>
                </c:pt>
                <c:pt idx="67">
                  <c:v>0.30912776753614701</c:v>
                </c:pt>
                <c:pt idx="68">
                  <c:v>0.31345671009199066</c:v>
                </c:pt>
                <c:pt idx="69">
                  <c:v>0.3177777976668465</c:v>
                </c:pt>
                <c:pt idx="70">
                  <c:v>0.32209105162094193</c:v>
                </c:pt>
                <c:pt idx="71">
                  <c:v>0.32639649323712733</c:v>
                </c:pt>
                <c:pt idx="72">
                  <c:v>0.33069414372122624</c:v>
                </c:pt>
                <c:pt idx="73">
                  <c:v>0.33498402420238338</c:v>
                </c:pt>
                <c:pt idx="74">
                  <c:v>0.33926615573341079</c:v>
                </c:pt>
                <c:pt idx="75">
                  <c:v>0.34354055929113247</c:v>
                </c:pt>
                <c:pt idx="76">
                  <c:v>0.347807255776727</c:v>
                </c:pt>
                <c:pt idx="77">
                  <c:v>0.35206626601606794</c:v>
                </c:pt>
                <c:pt idx="78">
                  <c:v>0.35631761076006263</c:v>
                </c:pt>
                <c:pt idx="79">
                  <c:v>0.36056131068498948</c:v>
                </c:pt>
                <c:pt idx="80">
                  <c:v>0.36479738639283299</c:v>
                </c:pt>
                <c:pt idx="81">
                  <c:v>0.36902585841161734</c:v>
                </c:pt>
                <c:pt idx="82">
                  <c:v>0.37324674719573758</c:v>
                </c:pt>
                <c:pt idx="83">
                  <c:v>0.37746007312628987</c:v>
                </c:pt>
                <c:pt idx="84">
                  <c:v>0.38166585651139928</c:v>
                </c:pt>
                <c:pt idx="85">
                  <c:v>0.38586411758654632</c:v>
                </c:pt>
                <c:pt idx="86">
                  <c:v>0.3900548765148909</c:v>
                </c:pt>
                <c:pt idx="87">
                  <c:v>0.39423815338759605</c:v>
                </c:pt>
                <c:pt idx="88">
                  <c:v>0.39841396822414793</c:v>
                </c:pt>
                <c:pt idx="89">
                  <c:v>0.40258234097267614</c:v>
                </c:pt>
                <c:pt idx="90">
                  <c:v>0.40674329151027067</c:v>
                </c:pt>
                <c:pt idx="91">
                  <c:v>0.41089683964329821</c:v>
                </c:pt>
                <c:pt idx="92">
                  <c:v>0.41504300510771641</c:v>
                </c:pt>
                <c:pt idx="93">
                  <c:v>0.41918180756938639</c:v>
                </c:pt>
                <c:pt idx="94">
                  <c:v>0.4233132666243834</c:v>
                </c:pt>
                <c:pt idx="95">
                  <c:v>0.42743740179930667</c:v>
                </c:pt>
                <c:pt idx="96">
                  <c:v>0.43155423255158659</c:v>
                </c:pt>
                <c:pt idx="97">
                  <c:v>0.4356637782697908</c:v>
                </c:pt>
                <c:pt idx="98">
                  <c:v>0.43976605827392889</c:v>
                </c:pt>
                <c:pt idx="99">
                  <c:v>0.44386109181575439</c:v>
                </c:pt>
                <c:pt idx="100">
                  <c:v>0.4479488980790669</c:v>
                </c:pt>
                <c:pt idx="101">
                  <c:v>0.45202949618001087</c:v>
                </c:pt>
                <c:pt idx="102">
                  <c:v>0.45610290516737417</c:v>
                </c:pt>
                <c:pt idx="103">
                  <c:v>0.460169144022884</c:v>
                </c:pt>
                <c:pt idx="104">
                  <c:v>0.46422823166150196</c:v>
                </c:pt>
                <c:pt idx="105">
                  <c:v>0.46828018693171741</c:v>
                </c:pt>
                <c:pt idx="106">
                  <c:v>0.4723250286158393</c:v>
                </c:pt>
                <c:pt idx="107">
                  <c:v>0.47636277543028566</c:v>
                </c:pt>
                <c:pt idx="108">
                  <c:v>0.48039344602587353</c:v>
                </c:pt>
                <c:pt idx="109">
                  <c:v>0.48441705898810511</c:v>
                </c:pt>
                <c:pt idx="110">
                  <c:v>0.48843363283745378</c:v>
                </c:pt>
                <c:pt idx="111">
                  <c:v>0.49244318602964826</c:v>
                </c:pt>
                <c:pt idx="112">
                  <c:v>0.49644573695595512</c:v>
                </c:pt>
                <c:pt idx="113">
                  <c:v>0.50044130394346042</c:v>
                </c:pt>
                <c:pt idx="114">
                  <c:v>0.50442990525534903</c:v>
                </c:pt>
                <c:pt idx="115">
                  <c:v>0.50841155909118296</c:v>
                </c:pt>
                <c:pt idx="116">
                  <c:v>0.51238628358717786</c:v>
                </c:pt>
                <c:pt idx="117">
                  <c:v>0.51635409681647937</c:v>
                </c:pt>
                <c:pt idx="118">
                  <c:v>0.52031501678943604</c:v>
                </c:pt>
                <c:pt idx="119">
                  <c:v>0.52426906145387209</c:v>
                </c:pt>
                <c:pt idx="120">
                  <c:v>0.52821624869535899</c:v>
                </c:pt>
                <c:pt idx="121">
                  <c:v>0.53215659633748447</c:v>
                </c:pt>
                <c:pt idx="122">
                  <c:v>0.53609012214212126</c:v>
                </c:pt>
                <c:pt idx="123">
                  <c:v>0.54001684380969361</c:v>
                </c:pt>
                <c:pt idx="124">
                  <c:v>0.54393677897944326</c:v>
                </c:pt>
                <c:pt idx="125">
                  <c:v>0.54784994522969277</c:v>
                </c:pt>
                <c:pt idx="126">
                  <c:v>0.55175636007810958</c:v>
                </c:pt>
                <c:pt idx="127">
                  <c:v>0.55565604098196575</c:v>
                </c:pt>
                <c:pt idx="128">
                  <c:v>0.55954900533839969</c:v>
                </c:pt>
                <c:pt idx="129">
                  <c:v>0.56343527048467346</c:v>
                </c:pt>
                <c:pt idx="130">
                  <c:v>0.56731485369843093</c:v>
                </c:pt>
                <c:pt idx="131">
                  <c:v>0.5711877721979538</c:v>
                </c:pt>
                <c:pt idx="132">
                  <c:v>0.57505404314241593</c:v>
                </c:pt>
                <c:pt idx="133">
                  <c:v>0.57891368363213724</c:v>
                </c:pt>
                <c:pt idx="134">
                  <c:v>0.58276671070883534</c:v>
                </c:pt>
                <c:pt idx="135">
                  <c:v>0.58661314135587639</c:v>
                </c:pt>
                <c:pt idx="136">
                  <c:v>0.59045299249852556</c:v>
                </c:pt>
                <c:pt idx="137">
                  <c:v>0.59428628100419378</c:v>
                </c:pt>
                <c:pt idx="138">
                  <c:v>0.59811302368268582</c:v>
                </c:pt>
                <c:pt idx="139">
                  <c:v>0.60193323728644554</c:v>
                </c:pt>
                <c:pt idx="140">
                  <c:v>0.60574693851080086</c:v>
                </c:pt>
                <c:pt idx="141">
                  <c:v>0.60955414399420604</c:v>
                </c:pt>
                <c:pt idx="142">
                  <c:v>0.61335487031848457</c:v>
                </c:pt>
                <c:pt idx="143">
                  <c:v>0.61714913400906934</c:v>
                </c:pt>
                <c:pt idx="144">
                  <c:v>0.62093695153524242</c:v>
                </c:pt>
                <c:pt idx="145">
                  <c:v>0.62471833931037346</c:v>
                </c:pt>
                <c:pt idx="146">
                  <c:v>0.62849331369215611</c:v>
                </c:pt>
                <c:pt idx="147">
                  <c:v>0.6322618909828448</c:v>
                </c:pt>
                <c:pt idx="148">
                  <c:v>0.63602408742948879</c:v>
                </c:pt>
                <c:pt idx="149">
                  <c:v>0.63977991922416566</c:v>
                </c:pt>
                <c:pt idx="150">
                  <c:v>0.64352940250421431</c:v>
                </c:pt>
                <c:pt idx="151">
                  <c:v>0.64727255335246503</c:v>
                </c:pt>
                <c:pt idx="152">
                  <c:v>0.65100938779746997</c:v>
                </c:pt>
                <c:pt idx="153">
                  <c:v>0.6547399218137322</c:v>
                </c:pt>
                <c:pt idx="154">
                  <c:v>0.65846417132193291</c:v>
                </c:pt>
                <c:pt idx="155">
                  <c:v>0.6621821521891581</c:v>
                </c:pt>
                <c:pt idx="156">
                  <c:v>0.66589388022912366</c:v>
                </c:pt>
                <c:pt idx="157">
                  <c:v>0.66959937120240032</c:v>
                </c:pt>
                <c:pt idx="158">
                  <c:v>0.67329864081663537</c:v>
                </c:pt>
                <c:pt idx="159">
                  <c:v>0.67699170472677617</c:v>
                </c:pt>
                <c:pt idx="160">
                  <c:v>0.6806785785352899</c:v>
                </c:pt>
                <c:pt idx="161">
                  <c:v>0.68435927779238348</c:v>
                </c:pt>
                <c:pt idx="162">
                  <c:v>0.68803381799622254</c:v>
                </c:pt>
                <c:pt idx="163">
                  <c:v>0.69170221459314873</c:v>
                </c:pt>
                <c:pt idx="164">
                  <c:v>0.69536448297789599</c:v>
                </c:pt>
                <c:pt idx="165">
                  <c:v>0.69902063849380625</c:v>
                </c:pt>
                <c:pt idx="166">
                  <c:v>0.7026706964330437</c:v>
                </c:pt>
                <c:pt idx="167">
                  <c:v>0.7063146720368072</c:v>
                </c:pt>
                <c:pt idx="168">
                  <c:v>0.70995258049554377</c:v>
                </c:pt>
                <c:pt idx="169">
                  <c:v>0.71358443694915863</c:v>
                </c:pt>
                <c:pt idx="170">
                  <c:v>0.71721025648722536</c:v>
                </c:pt>
                <c:pt idx="171">
                  <c:v>0.72083005414919499</c:v>
                </c:pt>
                <c:pt idx="172">
                  <c:v>0.72444384492460456</c:v>
                </c:pt>
                <c:pt idx="173">
                  <c:v>0.72805164375328302</c:v>
                </c:pt>
                <c:pt idx="174">
                  <c:v>0.73165346552555754</c:v>
                </c:pt>
                <c:pt idx="175">
                  <c:v>0.73524932508245866</c:v>
                </c:pt>
                <c:pt idx="176">
                  <c:v>0.73883923721592371</c:v>
                </c:pt>
                <c:pt idx="177">
                  <c:v>0.74242321666899957</c:v>
                </c:pt>
                <c:pt idx="178">
                  <c:v>0.74600127813604533</c:v>
                </c:pt>
                <c:pt idx="179">
                  <c:v>0.7495734362629316</c:v>
                </c:pt>
                <c:pt idx="180">
                  <c:v>0.75313970564724175</c:v>
                </c:pt>
                <c:pt idx="181">
                  <c:v>0.75670010083847017</c:v>
                </c:pt>
                <c:pt idx="182">
                  <c:v>0.76025463633822032</c:v>
                </c:pt>
                <c:pt idx="183">
                  <c:v>0.76380332660040129</c:v>
                </c:pt>
                <c:pt idx="184">
                  <c:v>0.7673461860314239</c:v>
                </c:pt>
                <c:pt idx="185">
                  <c:v>0.77088322899039574</c:v>
                </c:pt>
                <c:pt idx="186">
                  <c:v>0.77441446978931527</c:v>
                </c:pt>
                <c:pt idx="187">
                  <c:v>0.77793992269326429</c:v>
                </c:pt>
                <c:pt idx="188">
                  <c:v>0.78145960192060038</c:v>
                </c:pt>
                <c:pt idx="189">
                  <c:v>0.7849735216431486</c:v>
                </c:pt>
                <c:pt idx="190">
                  <c:v>0.78848169598639073</c:v>
                </c:pt>
                <c:pt idx="191">
                  <c:v>0.79198413902965492</c:v>
                </c:pt>
                <c:pt idx="192">
                  <c:v>0.79548086480630464</c:v>
                </c:pt>
                <c:pt idx="193">
                  <c:v>0.7989718873039251</c:v>
                </c:pt>
                <c:pt idx="194">
                  <c:v>0.80245722046451018</c:v>
                </c:pt>
                <c:pt idx="195">
                  <c:v>0.80593687818464854</c:v>
                </c:pt>
                <c:pt idx="196">
                  <c:v>0.80941087431570746</c:v>
                </c:pt>
                <c:pt idx="197">
                  <c:v>0.81287922266401702</c:v>
                </c:pt>
                <c:pt idx="198">
                  <c:v>0.81634193699105306</c:v>
                </c:pt>
                <c:pt idx="199">
                  <c:v>0.81979903101361951</c:v>
                </c:pt>
                <c:pt idx="200">
                  <c:v>0.82325051840402863</c:v>
                </c:pt>
                <c:pt idx="201">
                  <c:v>0.82669641279028194</c:v>
                </c:pt>
                <c:pt idx="202">
                  <c:v>0.83013672775624947</c:v>
                </c:pt>
                <c:pt idx="203">
                  <c:v>0.83357147684184818</c:v>
                </c:pt>
                <c:pt idx="204">
                  <c:v>0.83700067354321939</c:v>
                </c:pt>
                <c:pt idx="205">
                  <c:v>0.84042433131290628</c:v>
                </c:pt>
                <c:pt idx="206">
                  <c:v>0.84384246356002812</c:v>
                </c:pt>
                <c:pt idx="207">
                  <c:v>0.84725508365045787</c:v>
                </c:pt>
                <c:pt idx="208">
                  <c:v>0.85066220490699429</c:v>
                </c:pt>
                <c:pt idx="209">
                  <c:v>0.854063840609536</c:v>
                </c:pt>
                <c:pt idx="210">
                  <c:v>0.85746000399525424</c:v>
                </c:pt>
                <c:pt idx="211">
                  <c:v>0.86085070825876453</c:v>
                </c:pt>
                <c:pt idx="212">
                  <c:v>0.86423596655229706</c:v>
                </c:pt>
                <c:pt idx="213">
                  <c:v>0.86761579198586714</c:v>
                </c:pt>
                <c:pt idx="214">
                  <c:v>0.87099019762744456</c:v>
                </c:pt>
                <c:pt idx="215">
                  <c:v>0.87435919650312188</c:v>
                </c:pt>
                <c:pt idx="216">
                  <c:v>0.87772280159728155</c:v>
                </c:pt>
                <c:pt idx="217">
                  <c:v>0.8810810258527636</c:v>
                </c:pt>
                <c:pt idx="218">
                  <c:v>0.88443388217103147</c:v>
                </c:pt>
                <c:pt idx="219">
                  <c:v>0.88778138341233637</c:v>
                </c:pt>
                <c:pt idx="220">
                  <c:v>0.89112354239588232</c:v>
                </c:pt>
                <c:pt idx="221">
                  <c:v>0.89446037189999028</c:v>
                </c:pt>
                <c:pt idx="222">
                  <c:v>0.89779188466226045</c:v>
                </c:pt>
                <c:pt idx="223">
                  <c:v>0.90111809337973392</c:v>
                </c:pt>
                <c:pt idx="224">
                  <c:v>0.90443901070905452</c:v>
                </c:pt>
                <c:pt idx="225">
                  <c:v>0.90775464926662996</c:v>
                </c:pt>
                <c:pt idx="226">
                  <c:v>0.91106502162878999</c:v>
                </c:pt>
                <c:pt idx="227">
                  <c:v>0.91437014033194719</c:v>
                </c:pt>
                <c:pt idx="228">
                  <c:v>0.9176700178727536</c:v>
                </c:pt>
                <c:pt idx="229">
                  <c:v>0.92096466670825983</c:v>
                </c:pt>
                <c:pt idx="230">
                  <c:v>0.92425409925606994</c:v>
                </c:pt>
                <c:pt idx="231">
                  <c:v>0.92753832789449975</c:v>
                </c:pt>
                <c:pt idx="232">
                  <c:v>0.93081736496272971</c:v>
                </c:pt>
                <c:pt idx="233">
                  <c:v>0.93409122276096102</c:v>
                </c:pt>
                <c:pt idx="234">
                  <c:v>0.93735991355056913</c:v>
                </c:pt>
                <c:pt idx="235">
                  <c:v>0.94062344955425636</c:v>
                </c:pt>
                <c:pt idx="236">
                  <c:v>0.94388184295620503</c:v>
                </c:pt>
                <c:pt idx="237">
                  <c:v>0.94713510590222771</c:v>
                </c:pt>
                <c:pt idx="238">
                  <c:v>0.95038325049992012</c:v>
                </c:pt>
                <c:pt idx="239">
                  <c:v>0.95362628881880929</c:v>
                </c:pt>
                <c:pt idx="240">
                  <c:v>0.9568642328905046</c:v>
                </c:pt>
                <c:pt idx="241">
                  <c:v>0.96009709470884608</c:v>
                </c:pt>
                <c:pt idx="242">
                  <c:v>0.96332488623005164</c:v>
                </c:pt>
                <c:pt idx="243">
                  <c:v>0.96654761937286582</c:v>
                </c:pt>
                <c:pt idx="244">
                  <c:v>0.96976530601870614</c:v>
                </c:pt>
                <c:pt idx="245">
                  <c:v>0.9729779580118082</c:v>
                </c:pt>
                <c:pt idx="246">
                  <c:v>0.97618558715937198</c:v>
                </c:pt>
                <c:pt idx="247">
                  <c:v>0.97938820523170611</c:v>
                </c:pt>
                <c:pt idx="248">
                  <c:v>0.98258582396237237</c:v>
                </c:pt>
                <c:pt idx="249">
                  <c:v>0.98577845504832773</c:v>
                </c:pt>
                <c:pt idx="250">
                  <c:v>0.98896611015006852</c:v>
                </c:pt>
                <c:pt idx="251">
                  <c:v>0.99214880089177115</c:v>
                </c:pt>
                <c:pt idx="252">
                  <c:v>0.99532653886143418</c:v>
                </c:pt>
                <c:pt idx="253">
                  <c:v>0.99849933561101822</c:v>
                </c:pt>
                <c:pt idx="254">
                  <c:v>1.0016672026565872</c:v>
                </c:pt>
                <c:pt idx="255">
                  <c:v>1.0048301514784461</c:v>
                </c:pt>
                <c:pt idx="256">
                  <c:v>1.0079881935212807</c:v>
                </c:pt>
                <c:pt idx="257">
                  <c:v>1.0111413401942952</c:v>
                </c:pt>
                <c:pt idx="258">
                  <c:v>1.0142896028713506</c:v>
                </c:pt>
                <c:pt idx="259">
                  <c:v>1.0174329928910992</c:v>
                </c:pt>
                <c:pt idx="260">
                  <c:v>1.0205715215571227</c:v>
                </c:pt>
                <c:pt idx="261">
                  <c:v>1.0237052001380675</c:v>
                </c:pt>
                <c:pt idx="262">
                  <c:v>1.0268340398677787</c:v>
                </c:pt>
                <c:pt idx="263">
                  <c:v>1.0299580519454348</c:v>
                </c:pt>
                <c:pt idx="264">
                  <c:v>1.0330772475356818</c:v>
                </c:pt>
                <c:pt idx="265">
                  <c:v>1.0361916377687654</c:v>
                </c:pt>
                <c:pt idx="266">
                  <c:v>1.0393012337406635</c:v>
                </c:pt>
                <c:pt idx="267">
                  <c:v>1.042406046513219</c:v>
                </c:pt>
                <c:pt idx="268">
                  <c:v>1.045506087114269</c:v>
                </c:pt>
                <c:pt idx="269">
                  <c:v>1.0486013665377774</c:v>
                </c:pt>
                <c:pt idx="270">
                  <c:v>1.0516918957439636</c:v>
                </c:pt>
                <c:pt idx="271">
                  <c:v>1.0547776856594329</c:v>
                </c:pt>
                <c:pt idx="272">
                  <c:v>1.0578587471773035</c:v>
                </c:pt>
                <c:pt idx="273">
                  <c:v>1.060935091157337</c:v>
                </c:pt>
                <c:pt idx="274">
                  <c:v>1.0640067284260639</c:v>
                </c:pt>
                <c:pt idx="275">
                  <c:v>1.0670736697769119</c:v>
                </c:pt>
                <c:pt idx="276">
                  <c:v>1.0701359259703322</c:v>
                </c:pt>
                <c:pt idx="277">
                  <c:v>1.0731935077339243</c:v>
                </c:pt>
                <c:pt idx="278">
                  <c:v>1.0762464257625626</c:v>
                </c:pt>
                <c:pt idx="279">
                  <c:v>1.079294690718521</c:v>
                </c:pt>
                <c:pt idx="280">
                  <c:v>1.0823383132315956</c:v>
                </c:pt>
                <c:pt idx="281">
                  <c:v>1.0853773038992296</c:v>
                </c:pt>
                <c:pt idx="282">
                  <c:v>1.0884116732866358</c:v>
                </c:pt>
                <c:pt idx="283">
                  <c:v>1.0914414319269199</c:v>
                </c:pt>
                <c:pt idx="284">
                  <c:v>1.0944665903212003</c:v>
                </c:pt>
                <c:pt idx="285">
                  <c:v>1.0974871589387323</c:v>
                </c:pt>
                <c:pt idx="286">
                  <c:v>1.1005031482170264</c:v>
                </c:pt>
                <c:pt idx="287">
                  <c:v>1.1035145685619692</c:v>
                </c:pt>
                <c:pt idx="288">
                  <c:v>1.106521430347944</c:v>
                </c:pt>
                <c:pt idx="289">
                  <c:v>1.1095237439179493</c:v>
                </c:pt>
                <c:pt idx="290">
                  <c:v>1.1125215195837164</c:v>
                </c:pt>
                <c:pt idx="291">
                  <c:v>1.1155147676258292</c:v>
                </c:pt>
                <c:pt idx="292">
                  <c:v>1.1185034982938415</c:v>
                </c:pt>
                <c:pt idx="293">
                  <c:v>1.1214877218063919</c:v>
                </c:pt>
                <c:pt idx="294">
                  <c:v>1.1244674483513231</c:v>
                </c:pt>
                <c:pt idx="295">
                  <c:v>1.127442688085796</c:v>
                </c:pt>
                <c:pt idx="296">
                  <c:v>1.1304134511364052</c:v>
                </c:pt>
                <c:pt idx="297">
                  <c:v>1.1333797475992953</c:v>
                </c:pt>
                <c:pt idx="298">
                  <c:v>1.1363415875402734</c:v>
                </c:pt>
                <c:pt idx="299">
                  <c:v>1.1392989809949245</c:v>
                </c:pt>
                <c:pt idx="300">
                  <c:v>1.1422519379687237</c:v>
                </c:pt>
                <c:pt idx="301">
                  <c:v>1.1452004684371497</c:v>
                </c:pt>
                <c:pt idx="302">
                  <c:v>1.1481445823457972</c:v>
                </c:pt>
                <c:pt idx="303">
                  <c:v>1.151084289610488</c:v>
                </c:pt>
                <c:pt idx="304">
                  <c:v>1.1540196001173832</c:v>
                </c:pt>
                <c:pt idx="305">
                  <c:v>1.1569505237230937</c:v>
                </c:pt>
                <c:pt idx="306">
                  <c:v>1.1598770702547903</c:v>
                </c:pt>
                <c:pt idx="307">
                  <c:v>1.1627992495103132</c:v>
                </c:pt>
                <c:pt idx="308">
                  <c:v>1.1657170712582825</c:v>
                </c:pt>
                <c:pt idx="309">
                  <c:v>1.1686305452382062</c:v>
                </c:pt>
                <c:pt idx="310">
                  <c:v>1.1715396811605887</c:v>
                </c:pt>
                <c:pt idx="311">
                  <c:v>1.1744444887070387</c:v>
                </c:pt>
                <c:pt idx="312">
                  <c:v>1.1773449775303768</c:v>
                </c:pt>
                <c:pt idx="313">
                  <c:v>1.1802411572547422</c:v>
                </c:pt>
                <c:pt idx="314">
                  <c:v>1.183133037475699</c:v>
                </c:pt>
                <c:pt idx="315">
                  <c:v>1.1860206277603427</c:v>
                </c:pt>
                <c:pt idx="316">
                  <c:v>1.1889039376474044</c:v>
                </c:pt>
                <c:pt idx="317">
                  <c:v>1.1917829766473587</c:v>
                </c:pt>
                <c:pt idx="318">
                  <c:v>1.1946577542425245</c:v>
                </c:pt>
                <c:pt idx="319">
                  <c:v>1.197528279887172</c:v>
                </c:pt>
                <c:pt idx="320">
                  <c:v>1.2003945630076251</c:v>
                </c:pt>
                <c:pt idx="321">
                  <c:v>1.203256613002365</c:v>
                </c:pt>
                <c:pt idx="322">
                  <c:v>1.2061144392421324</c:v>
                </c:pt>
                <c:pt idx="323">
                  <c:v>1.2089680510700296</c:v>
                </c:pt>
                <c:pt idx="324">
                  <c:v>1.2118174578016245</c:v>
                </c:pt>
                <c:pt idx="325">
                  <c:v>1.2146626687250484</c:v>
                </c:pt>
                <c:pt idx="326">
                  <c:v>1.2175036931010996</c:v>
                </c:pt>
                <c:pt idx="327">
                  <c:v>1.2203405401633431</c:v>
                </c:pt>
                <c:pt idx="328">
                  <c:v>1.2231732191182114</c:v>
                </c:pt>
                <c:pt idx="329">
                  <c:v>1.2260017391451017</c:v>
                </c:pt>
                <c:pt idx="330">
                  <c:v>1.2288261093964776</c:v>
                </c:pt>
                <c:pt idx="331">
                  <c:v>1.231646338997967</c:v>
                </c:pt>
                <c:pt idx="332">
                  <c:v>1.2344624370484598</c:v>
                </c:pt>
                <c:pt idx="333">
                  <c:v>1.2372744126202069</c:v>
                </c:pt>
                <c:pt idx="334">
                  <c:v>1.2400822747589155</c:v>
                </c:pt>
                <c:pt idx="335">
                  <c:v>1.2428860324838493</c:v>
                </c:pt>
                <c:pt idx="336">
                  <c:v>1.2456856947879225</c:v>
                </c:pt>
                <c:pt idx="337">
                  <c:v>1.2484812706377963</c:v>
                </c:pt>
                <c:pt idx="338">
                  <c:v>1.2512727689739758</c:v>
                </c:pt>
                <c:pt idx="339">
                  <c:v>1.2540601987109046</c:v>
                </c:pt>
                <c:pt idx="340">
                  <c:v>1.2568435687370592</c:v>
                </c:pt>
                <c:pt idx="341">
                  <c:v>1.2596228879150437</c:v>
                </c:pt>
                <c:pt idx="342">
                  <c:v>1.2623981650816856</c:v>
                </c:pt>
                <c:pt idx="343">
                  <c:v>1.265169409048126</c:v>
                </c:pt>
                <c:pt idx="344">
                  <c:v>1.2679366285999165</c:v>
                </c:pt>
                <c:pt idx="345">
                  <c:v>1.2706998324971093</c:v>
                </c:pt>
                <c:pt idx="346">
                  <c:v>1.2734590294743515</c:v>
                </c:pt>
                <c:pt idx="347">
                  <c:v>1.2762142282409754</c:v>
                </c:pt>
                <c:pt idx="348">
                  <c:v>1.2789654374810919</c:v>
                </c:pt>
                <c:pt idx="349">
                  <c:v>1.2817126658536806</c:v>
                </c:pt>
                <c:pt idx="350">
                  <c:v>1.2844559219926812</c:v>
                </c:pt>
                <c:pt idx="351">
                  <c:v>1.2871952145070835</c:v>
                </c:pt>
                <c:pt idx="352">
                  <c:v>1.2899305519810171</c:v>
                </c:pt>
                <c:pt idx="353">
                  <c:v>1.2926619429738428</c:v>
                </c:pt>
                <c:pt idx="354">
                  <c:v>1.2953893960202398</c:v>
                </c:pt>
                <c:pt idx="355">
                  <c:v>1.2981129196302963</c:v>
                </c:pt>
                <c:pt idx="356">
                  <c:v>1.3008325222895962</c:v>
                </c:pt>
                <c:pt idx="357">
                  <c:v>1.303548212459309</c:v>
                </c:pt>
                <c:pt idx="358">
                  <c:v>1.3062599985762766</c:v>
                </c:pt>
                <c:pt idx="359">
                  <c:v>1.3089678890531009</c:v>
                </c:pt>
                <c:pt idx="360">
                  <c:v>1.3116718922782309</c:v>
                </c:pt>
                <c:pt idx="361">
                  <c:v>1.3143720166160482</c:v>
                </c:pt>
                <c:pt idx="362">
                  <c:v>1.3170682704069558</c:v>
                </c:pt>
                <c:pt idx="363">
                  <c:v>1.3197606619674611</c:v>
                </c:pt>
                <c:pt idx="364">
                  <c:v>1.3224491995902636</c:v>
                </c:pt>
                <c:pt idx="365">
                  <c:v>1.3251338915443387</c:v>
                </c:pt>
                <c:pt idx="366">
                  <c:v>1.3278147460750223</c:v>
                </c:pt>
                <c:pt idx="367">
                  <c:v>1.3304917714040974</c:v>
                </c:pt>
                <c:pt idx="368">
                  <c:v>1.3331649757298747</c:v>
                </c:pt>
                <c:pt idx="369">
                  <c:v>1.3358343672272803</c:v>
                </c:pt>
                <c:pt idx="370">
                  <c:v>1.3384999540479345</c:v>
                </c:pt>
                <c:pt idx="371">
                  <c:v>1.3411617443202393</c:v>
                </c:pt>
                <c:pt idx="372">
                  <c:v>1.3438197461494577</c:v>
                </c:pt>
                <c:pt idx="373">
                  <c:v>1.3464739676177973</c:v>
                </c:pt>
                <c:pt idx="374">
                  <c:v>1.3491244167844925</c:v>
                </c:pt>
                <c:pt idx="375">
                  <c:v>1.3517711016858849</c:v>
                </c:pt>
                <c:pt idx="376">
                  <c:v>1.3544140303355066</c:v>
                </c:pt>
                <c:pt idx="377">
                  <c:v>1.3570532107241586</c:v>
                </c:pt>
                <c:pt idx="378">
                  <c:v>1.3596886508199932</c:v>
                </c:pt>
                <c:pt idx="379">
                  <c:v>1.3623203585685923</c:v>
                </c:pt>
                <c:pt idx="380">
                  <c:v>1.3649483418930501</c:v>
                </c:pt>
                <c:pt idx="381">
                  <c:v>1.3675726086940496</c:v>
                </c:pt>
                <c:pt idx="382">
                  <c:v>1.3701931668499439</c:v>
                </c:pt>
                <c:pt idx="383">
                  <c:v>1.3728100242168337</c:v>
                </c:pt>
                <c:pt idx="384">
                  <c:v>1.3754231886286472</c:v>
                </c:pt>
                <c:pt idx="385">
                  <c:v>1.3780326678972166</c:v>
                </c:pt>
                <c:pt idx="386">
                  <c:v>1.3806384698123568</c:v>
                </c:pt>
                <c:pt idx="387">
                  <c:v>1.3832406021419439</c:v>
                </c:pt>
                <c:pt idx="388">
                  <c:v>1.3858390726319896</c:v>
                </c:pt>
                <c:pt idx="389">
                  <c:v>1.3884338890067218</c:v>
                </c:pt>
                <c:pt idx="390">
                  <c:v>1.3910250589686581</c:v>
                </c:pt>
                <c:pt idx="391">
                  <c:v>1.3936125901986829</c:v>
                </c:pt>
                <c:pt idx="392">
                  <c:v>1.3961964903561244</c:v>
                </c:pt>
                <c:pt idx="393">
                  <c:v>1.398776767078828</c:v>
                </c:pt>
                <c:pt idx="394">
                  <c:v>1.4013534279832343</c:v>
                </c:pt>
                <c:pt idx="395">
                  <c:v>1.4039264806644511</c:v>
                </c:pt>
                <c:pt idx="396">
                  <c:v>1.4064959326963311</c:v>
                </c:pt>
                <c:pt idx="397">
                  <c:v>1.4090617916315429</c:v>
                </c:pt>
                <c:pt idx="398">
                  <c:v>1.4116240650016478</c:v>
                </c:pt>
                <c:pt idx="399">
                  <c:v>1.4141827603171722</c:v>
                </c:pt>
                <c:pt idx="400">
                  <c:v>1.4167378850676804</c:v>
                </c:pt>
                <c:pt idx="401">
                  <c:v>1.41928944672185</c:v>
                </c:pt>
                <c:pt idx="402">
                  <c:v>1.4218374527275413</c:v>
                </c:pt>
                <c:pt idx="403">
                  <c:v>1.4243819105118734</c:v>
                </c:pt>
                <c:pt idx="404">
                  <c:v>1.4269228274812931</c:v>
                </c:pt>
                <c:pt idx="405">
                  <c:v>1.4294602110216494</c:v>
                </c:pt>
                <c:pt idx="406">
                  <c:v>1.4319940684982624</c:v>
                </c:pt>
                <c:pt idx="407">
                  <c:v>1.4345244072559975</c:v>
                </c:pt>
                <c:pt idx="408">
                  <c:v>1.437051234619334</c:v>
                </c:pt>
                <c:pt idx="409">
                  <c:v>1.4395745578924373</c:v>
                </c:pt>
                <c:pt idx="410">
                  <c:v>1.4420943843592282</c:v>
                </c:pt>
                <c:pt idx="411">
                  <c:v>1.4446107212834534</c:v>
                </c:pt>
                <c:pt idx="412">
                  <c:v>1.4471235759087557</c:v>
                </c:pt>
                <c:pt idx="413">
                  <c:v>1.4496329554587435</c:v>
                </c:pt>
                <c:pt idx="414">
                  <c:v>1.4521388671370581</c:v>
                </c:pt>
                <c:pt idx="415">
                  <c:v>1.4546413181274462</c:v>
                </c:pt>
                <c:pt idx="416">
                  <c:v>1.4571403155938254</c:v>
                </c:pt>
                <c:pt idx="417">
                  <c:v>1.4596358666803537</c:v>
                </c:pt>
                <c:pt idx="418">
                  <c:v>1.4621279785114982</c:v>
                </c:pt>
                <c:pt idx="419">
                  <c:v>1.4646166581921019</c:v>
                </c:pt>
                <c:pt idx="420">
                  <c:v>1.4671019128074507</c:v>
                </c:pt>
                <c:pt idx="421">
                  <c:v>1.4695837494233439</c:v>
                </c:pt>
                <c:pt idx="422">
                  <c:v>1.4720621750861564</c:v>
                </c:pt>
                <c:pt idx="423">
                  <c:v>1.4745371968229093</c:v>
                </c:pt>
                <c:pt idx="424">
                  <c:v>1.477008821641334</c:v>
                </c:pt>
                <c:pt idx="425">
                  <c:v>1.4794770565299393</c:v>
                </c:pt>
                <c:pt idx="426">
                  <c:v>1.4819419084580774</c:v>
                </c:pt>
                <c:pt idx="427">
                  <c:v>1.4844033843760089</c:v>
                </c:pt>
                <c:pt idx="428">
                  <c:v>1.4868614912149689</c:v>
                </c:pt>
                <c:pt idx="429">
                  <c:v>1.4893162358872309</c:v>
                </c:pt>
                <c:pt idx="430">
                  <c:v>1.4917676252861733</c:v>
                </c:pt>
                <c:pt idx="431">
                  <c:v>1.4942156662863417</c:v>
                </c:pt>
                <c:pt idx="432">
                  <c:v>1.4966603657435151</c:v>
                </c:pt>
                <c:pt idx="433">
                  <c:v>1.4991017304947689</c:v>
                </c:pt>
                <c:pt idx="434">
                  <c:v>1.5015397673585389</c:v>
                </c:pt>
                <c:pt idx="435">
                  <c:v>1.5039744831346855</c:v>
                </c:pt>
                <c:pt idx="436">
                  <c:v>1.5064058846045549</c:v>
                </c:pt>
                <c:pt idx="437">
                  <c:v>1.5088339785310447</c:v>
                </c:pt>
                <c:pt idx="438">
                  <c:v>1.5112587716586645</c:v>
                </c:pt>
                <c:pt idx="439">
                  <c:v>1.513680270713599</c:v>
                </c:pt>
                <c:pt idx="440">
                  <c:v>1.5160984824037707</c:v>
                </c:pt>
                <c:pt idx="441">
                  <c:v>1.5185134134189016</c:v>
                </c:pt>
                <c:pt idx="442">
                  <c:v>1.5209250704305737</c:v>
                </c:pt>
                <c:pt idx="443">
                  <c:v>1.5233334600922934</c:v>
                </c:pt>
                <c:pt idx="444">
                  <c:v>1.525738589039549</c:v>
                </c:pt>
                <c:pt idx="445">
                  <c:v>1.5281404638898737</c:v>
                </c:pt>
                <c:pt idx="446">
                  <c:v>1.5305390912429067</c:v>
                </c:pt>
                <c:pt idx="447">
                  <c:v>1.5329344776804528</c:v>
                </c:pt>
                <c:pt idx="448">
                  <c:v>1.5353266297665413</c:v>
                </c:pt>
                <c:pt idx="449">
                  <c:v>1.5377155540474903</c:v>
                </c:pt>
                <c:pt idx="450">
                  <c:v>1.5401012570519605</c:v>
                </c:pt>
                <c:pt idx="451">
                  <c:v>1.5424837452910192</c:v>
                </c:pt>
                <c:pt idx="452">
                  <c:v>1.5448630252581983</c:v>
                </c:pt>
                <c:pt idx="453">
                  <c:v>1.5472391034295523</c:v>
                </c:pt>
                <c:pt idx="454">
                  <c:v>1.5496119862637177</c:v>
                </c:pt>
                <c:pt idx="455">
                  <c:v>1.5519816802019721</c:v>
                </c:pt>
                <c:pt idx="456">
                  <c:v>1.5543481916682917</c:v>
                </c:pt>
                <c:pt idx="457">
                  <c:v>1.5567115270694096</c:v>
                </c:pt>
                <c:pt idx="458">
                  <c:v>1.5590716927948745</c:v>
                </c:pt>
                <c:pt idx="459">
                  <c:v>1.5614286952171057</c:v>
                </c:pt>
                <c:pt idx="460">
                  <c:v>1.5637825406914532</c:v>
                </c:pt>
                <c:pt idx="461">
                  <c:v>1.5661332355562543</c:v>
                </c:pt>
                <c:pt idx="462">
                  <c:v>1.5684807861328891</c:v>
                </c:pt>
                <c:pt idx="463">
                  <c:v>1.5708251987258381</c:v>
                </c:pt>
                <c:pt idx="464">
                  <c:v>1.5731664796227394</c:v>
                </c:pt>
                <c:pt idx="465">
                  <c:v>1.5755046350944428</c:v>
                </c:pt>
                <c:pt idx="466">
                  <c:v>1.5778396713950686</c:v>
                </c:pt>
                <c:pt idx="467">
                  <c:v>1.5801715947620609</c:v>
                </c:pt>
                <c:pt idx="468">
                  <c:v>1.5825004114162442</c:v>
                </c:pt>
                <c:pt idx="469">
                  <c:v>1.5848261275618782</c:v>
                </c:pt>
                <c:pt idx="470">
                  <c:v>1.5871487493867147</c:v>
                </c:pt>
                <c:pt idx="471">
                  <c:v>1.5894682830620495</c:v>
                </c:pt>
                <c:pt idx="472">
                  <c:v>1.5917847347427796</c:v>
                </c:pt>
                <c:pt idx="473">
                  <c:v>1.5940981105674561</c:v>
                </c:pt>
                <c:pt idx="474">
                  <c:v>1.5964084166583394</c:v>
                </c:pt>
                <c:pt idx="475">
                  <c:v>1.5987156591214526</c:v>
                </c:pt>
                <c:pt idx="476">
                  <c:v>1.6010198440466361</c:v>
                </c:pt>
                <c:pt idx="477">
                  <c:v>1.6033209775075992</c:v>
                </c:pt>
                <c:pt idx="478">
                  <c:v>1.6056190655619764</c:v>
                </c:pt>
                <c:pt idx="479">
                  <c:v>1.6079141142513782</c:v>
                </c:pt>
                <c:pt idx="480">
                  <c:v>1.6102061296014445</c:v>
                </c:pt>
                <c:pt idx="481">
                  <c:v>1.6124951176218989</c:v>
                </c:pt>
                <c:pt idx="482">
                  <c:v>1.6147810843065984</c:v>
                </c:pt>
                <c:pt idx="483">
                  <c:v>1.6170640356335886</c:v>
                </c:pt>
                <c:pt idx="484">
                  <c:v>1.6193439775651539</c:v>
                </c:pt>
                <c:pt idx="485">
                  <c:v>1.6216209160478705</c:v>
                </c:pt>
                <c:pt idx="486">
                  <c:v>1.6238948570126577</c:v>
                </c:pt>
                <c:pt idx="487">
                  <c:v>1.6261658063748281</c:v>
                </c:pt>
                <c:pt idx="488">
                  <c:v>1.628433770034142</c:v>
                </c:pt>
                <c:pt idx="489">
                  <c:v>1.630698753874855</c:v>
                </c:pt>
                <c:pt idx="490">
                  <c:v>1.6329607637657715</c:v>
                </c:pt>
                <c:pt idx="491">
                  <c:v>1.6352198055602933</c:v>
                </c:pt>
                <c:pt idx="492">
                  <c:v>1.6374758850964732</c:v>
                </c:pt>
                <c:pt idx="493">
                  <c:v>1.6397290081970615</c:v>
                </c:pt>
                <c:pt idx="494">
                  <c:v>1.6419791806695578</c:v>
                </c:pt>
                <c:pt idx="495">
                  <c:v>1.6442264083062628</c:v>
                </c:pt>
                <c:pt idx="496">
                  <c:v>1.6464706968843237</c:v>
                </c:pt>
                <c:pt idx="497">
                  <c:v>1.6487120521657883</c:v>
                </c:pt>
                <c:pt idx="498">
                  <c:v>1.6509504798976506</c:v>
                </c:pt>
                <c:pt idx="499">
                  <c:v>1.6531859858119027</c:v>
                </c:pt>
                <c:pt idx="500">
                  <c:v>1.6554185756255819</c:v>
                </c:pt>
                <c:pt idx="501">
                  <c:v>1.6576482550408205</c:v>
                </c:pt>
                <c:pt idx="502">
                  <c:v>1.6598750297448928</c:v>
                </c:pt>
                <c:pt idx="503">
                  <c:v>1.6620989054102662</c:v>
                </c:pt>
                <c:pt idx="504">
                  <c:v>1.6643198876946468</c:v>
                </c:pt>
                <c:pt idx="505">
                  <c:v>1.6665379822410278</c:v>
                </c:pt>
                <c:pt idx="506">
                  <c:v>1.6687531946777396</c:v>
                </c:pt>
                <c:pt idx="507">
                  <c:v>1.6709655306184936</c:v>
                </c:pt>
                <c:pt idx="508">
                  <c:v>1.6731749956624324</c:v>
                </c:pt>
                <c:pt idx="509">
                  <c:v>1.6753815953941769</c:v>
                </c:pt>
                <c:pt idx="510">
                  <c:v>1.6775853353838721</c:v>
                </c:pt>
                <c:pt idx="511">
                  <c:v>1.6797862211872341</c:v>
                </c:pt>
                <c:pt idx="512">
                  <c:v>1.6819842583455988</c:v>
                </c:pt>
                <c:pt idx="513">
                  <c:v>1.684179452385965</c:v>
                </c:pt>
                <c:pt idx="514">
                  <c:v>1.6863718088210442</c:v>
                </c:pt>
                <c:pt idx="515">
                  <c:v>1.6885613331493046</c:v>
                </c:pt>
                <c:pt idx="516">
                  <c:v>1.6907480308550169</c:v>
                </c:pt>
                <c:pt idx="517">
                  <c:v>1.6929319074083011</c:v>
                </c:pt>
                <c:pt idx="518">
                  <c:v>1.6951129682651738</c:v>
                </c:pt>
                <c:pt idx="519">
                  <c:v>1.6972912188675884</c:v>
                </c:pt>
                <c:pt idx="520">
                  <c:v>1.6994666646434864</c:v>
                </c:pt>
                <c:pt idx="521">
                  <c:v>1.7016393110068375</c:v>
                </c:pt>
                <c:pt idx="522">
                  <c:v>1.7038091633576886</c:v>
                </c:pt>
                <c:pt idx="523">
                  <c:v>1.7059762270822052</c:v>
                </c:pt>
                <c:pt idx="524">
                  <c:v>1.7081405075527192</c:v>
                </c:pt>
                <c:pt idx="525">
                  <c:v>1.7103020101277686</c:v>
                </c:pt>
                <c:pt idx="526">
                  <c:v>1.7124607401521479</c:v>
                </c:pt>
                <c:pt idx="527">
                  <c:v>1.714616702956947</c:v>
                </c:pt>
                <c:pt idx="528">
                  <c:v>1.7167699038595972</c:v>
                </c:pt>
                <c:pt idx="529">
                  <c:v>1.7189203481639155</c:v>
                </c:pt>
                <c:pt idx="530">
                  <c:v>1.7210680411601458</c:v>
                </c:pt>
                <c:pt idx="531">
                  <c:v>1.7232129881250053</c:v>
                </c:pt>
                <c:pt idx="532">
                  <c:v>1.725355194321726</c:v>
                </c:pt>
                <c:pt idx="533">
                  <c:v>1.7274946650000977</c:v>
                </c:pt>
                <c:pt idx="534">
                  <c:v>1.7296314053965107</c:v>
                </c:pt>
                <c:pt idx="535">
                  <c:v>1.7317654207339996</c:v>
                </c:pt>
                <c:pt idx="536">
                  <c:v>1.733896716222286</c:v>
                </c:pt>
                <c:pt idx="537">
                  <c:v>1.7360252970578183</c:v>
                </c:pt>
                <c:pt idx="538">
                  <c:v>1.7381511684238173</c:v>
                </c:pt>
                <c:pt idx="539">
                  <c:v>1.7402743354903158</c:v>
                </c:pt>
                <c:pt idx="540">
                  <c:v>1.7423948034142025</c:v>
                </c:pt>
                <c:pt idx="541">
                  <c:v>1.7445125773392618</c:v>
                </c:pt>
                <c:pt idx="542">
                  <c:v>1.7466276623962169</c:v>
                </c:pt>
                <c:pt idx="543">
                  <c:v>1.7487400637027701</c:v>
                </c:pt>
                <c:pt idx="544">
                  <c:v>1.750849786363645</c:v>
                </c:pt>
                <c:pt idx="545">
                  <c:v>1.7529568354706275</c:v>
                </c:pt>
                <c:pt idx="546">
                  <c:v>1.7550612161026058</c:v>
                </c:pt>
                <c:pt idx="547">
                  <c:v>1.757162933325612</c:v>
                </c:pt>
                <c:pt idx="548">
                  <c:v>1.7592619921928638</c:v>
                </c:pt>
                <c:pt idx="549">
                  <c:v>1.761358397744802</c:v>
                </c:pt>
                <c:pt idx="550">
                  <c:v>1.7634521550091342</c:v>
                </c:pt>
                <c:pt idx="551">
                  <c:v>1.7655432690008734</c:v>
                </c:pt>
                <c:pt idx="552">
                  <c:v>1.7676317447223771</c:v>
                </c:pt>
                <c:pt idx="553">
                  <c:v>1.7697175871633888</c:v>
                </c:pt>
                <c:pt idx="554">
                  <c:v>1.7718008013010778</c:v>
                </c:pt>
                <c:pt idx="555">
                  <c:v>1.7738813921000776</c:v>
                </c:pt>
                <c:pt idx="556">
                  <c:v>1.7759593645125251</c:v>
                </c:pt>
                <c:pt idx="557">
                  <c:v>1.7780347234781024</c:v>
                </c:pt>
                <c:pt idx="558">
                  <c:v>1.7801074739240728</c:v>
                </c:pt>
                <c:pt idx="559">
                  <c:v>1.7821776207653217</c:v>
                </c:pt>
                <c:pt idx="560">
                  <c:v>1.7842451689043954</c:v>
                </c:pt>
                <c:pt idx="561">
                  <c:v>1.7863101232315386</c:v>
                </c:pt>
                <c:pt idx="562">
                  <c:v>1.7883724886247341</c:v>
                </c:pt>
                <c:pt idx="563">
                  <c:v>1.7904322699497406</c:v>
                </c:pt>
                <c:pt idx="564">
                  <c:v>1.7924894720601319</c:v>
                </c:pt>
                <c:pt idx="565">
                  <c:v>1.7945440997973334</c:v>
                </c:pt>
                <c:pt idx="566">
                  <c:v>1.7965961579906622</c:v>
                </c:pt>
                <c:pt idx="567">
                  <c:v>1.7986456514573619</c:v>
                </c:pt>
                <c:pt idx="568">
                  <c:v>1.8006925850026434</c:v>
                </c:pt>
                <c:pt idx="569">
                  <c:v>1.8027369634197221</c:v>
                </c:pt>
                <c:pt idx="570">
                  <c:v>1.8047787914898517</c:v>
                </c:pt>
                <c:pt idx="571">
                  <c:v>1.8068180739823674</c:v>
                </c:pt>
                <c:pt idx="572">
                  <c:v>1.8088548156547164</c:v>
                </c:pt>
                <c:pt idx="573">
                  <c:v>1.8108890212525015</c:v>
                </c:pt>
                <c:pt idx="574">
                  <c:v>1.8129206955095127</c:v>
                </c:pt>
                <c:pt idx="575">
                  <c:v>1.8149498431477671</c:v>
                </c:pt>
                <c:pt idx="576">
                  <c:v>1.8169764688775432</c:v>
                </c:pt>
                <c:pt idx="577">
                  <c:v>1.8190005773974192</c:v>
                </c:pt>
                <c:pt idx="578">
                  <c:v>1.8210221733943099</c:v>
                </c:pt>
                <c:pt idx="579">
                  <c:v>1.8230412615434985</c:v>
                </c:pt>
                <c:pt idx="580">
                  <c:v>1.8250578465086795</c:v>
                </c:pt>
                <c:pt idx="581">
                  <c:v>1.8270719329419869</c:v>
                </c:pt>
                <c:pt idx="582">
                  <c:v>1.8290835254840374</c:v>
                </c:pt>
                <c:pt idx="583">
                  <c:v>1.8310926287639606</c:v>
                </c:pt>
                <c:pt idx="584">
                  <c:v>1.833099247399437</c:v>
                </c:pt>
                <c:pt idx="585">
                  <c:v>1.8351033859967332</c:v>
                </c:pt>
                <c:pt idx="586">
                  <c:v>1.8371050491507352</c:v>
                </c:pt>
                <c:pt idx="587">
                  <c:v>1.8391042414449881</c:v>
                </c:pt>
                <c:pt idx="588">
                  <c:v>1.8411009674517247</c:v>
                </c:pt>
                <c:pt idx="589">
                  <c:v>1.8430952317319067</c:v>
                </c:pt>
                <c:pt idx="590">
                  <c:v>1.8450870388352538</c:v>
                </c:pt>
                <c:pt idx="591">
                  <c:v>1.8470763933002834</c:v>
                </c:pt>
                <c:pt idx="592">
                  <c:v>1.8490632996543415</c:v>
                </c:pt>
                <c:pt idx="593">
                  <c:v>1.8510477624136379</c:v>
                </c:pt>
                <c:pt idx="594">
                  <c:v>1.8530297860832809</c:v>
                </c:pt>
                <c:pt idx="595">
                  <c:v>1.8550093751573122</c:v>
                </c:pt>
                <c:pt idx="596">
                  <c:v>1.8569865341187388</c:v>
                </c:pt>
                <c:pt idx="597">
                  <c:v>1.8589612674395677</c:v>
                </c:pt>
                <c:pt idx="598">
                  <c:v>1.8609335795808408</c:v>
                </c:pt>
                <c:pt idx="599">
                  <c:v>1.862903474992667</c:v>
                </c:pt>
                <c:pt idx="600">
                  <c:v>1.8648709581142557</c:v>
                </c:pt>
                <c:pt idx="601">
                  <c:v>1.8668360333739522</c:v>
                </c:pt>
                <c:pt idx="602">
                  <c:v>1.8687987051892672</c:v>
                </c:pt>
                <c:pt idx="603">
                  <c:v>1.8707589779669143</c:v>
                </c:pt>
                <c:pt idx="604">
                  <c:v>1.8727168561028382</c:v>
                </c:pt>
                <c:pt idx="605">
                  <c:v>1.874672343982253</c:v>
                </c:pt>
                <c:pt idx="606">
                  <c:v>1.8766254459796698</c:v>
                </c:pt>
                <c:pt idx="607">
                  <c:v>1.8785761664589329</c:v>
                </c:pt>
                <c:pt idx="608">
                  <c:v>1.8805245097732493</c:v>
                </c:pt>
                <c:pt idx="609">
                  <c:v>1.882470480265225</c:v>
                </c:pt>
                <c:pt idx="610">
                  <c:v>1.8844140822668936</c:v>
                </c:pt>
                <c:pt idx="611">
                  <c:v>1.8863553200997498</c:v>
                </c:pt>
                <c:pt idx="612">
                  <c:v>1.888294198074782</c:v>
                </c:pt>
                <c:pt idx="613">
                  <c:v>1.8902307204925035</c:v>
                </c:pt>
                <c:pt idx="614">
                  <c:v>1.8921648916429845</c:v>
                </c:pt>
                <c:pt idx="615">
                  <c:v>1.8940967158058837</c:v>
                </c:pt>
                <c:pt idx="616">
                  <c:v>1.8960261972504804</c:v>
                </c:pt>
                <c:pt idx="617">
                  <c:v>1.8979533402357041</c:v>
                </c:pt>
                <c:pt idx="618">
                  <c:v>1.8998781490101693</c:v>
                </c:pt>
                <c:pt idx="619">
                  <c:v>1.9018006278122028</c:v>
                </c:pt>
                <c:pt idx="620">
                  <c:v>1.9037207808698782</c:v>
                </c:pt>
                <c:pt idx="621">
                  <c:v>1.9056386124010438</c:v>
                </c:pt>
                <c:pt idx="622">
                  <c:v>1.9075541266133558</c:v>
                </c:pt>
                <c:pt idx="623">
                  <c:v>1.9094673277043093</c:v>
                </c:pt>
                <c:pt idx="624">
                  <c:v>1.9113782198612654</c:v>
                </c:pt>
                <c:pt idx="625">
                  <c:v>1.9132868072614877</c:v>
                </c:pt>
                <c:pt idx="626">
                  <c:v>1.9151930940721658</c:v>
                </c:pt>
                <c:pt idx="627">
                  <c:v>1.917097084450452</c:v>
                </c:pt>
                <c:pt idx="628">
                  <c:v>1.9189987825434873</c:v>
                </c:pt>
                <c:pt idx="629">
                  <c:v>1.9208981924884332</c:v>
                </c:pt>
                <c:pt idx="630">
                  <c:v>1.9227953184125013</c:v>
                </c:pt>
                <c:pt idx="631">
                  <c:v>1.9246901644329832</c:v>
                </c:pt>
                <c:pt idx="632">
                  <c:v>1.9265827346572819</c:v>
                </c:pt>
                <c:pt idx="633">
                  <c:v>1.9284730331829372</c:v>
                </c:pt>
                <c:pt idx="634">
                  <c:v>1.9303610640976607</c:v>
                </c:pt>
                <c:pt idx="635">
                  <c:v>1.9322468314793602</c:v>
                </c:pt>
                <c:pt idx="636">
                  <c:v>1.9341303393961737</c:v>
                </c:pt>
                <c:pt idx="637">
                  <c:v>1.9360115919064951</c:v>
                </c:pt>
                <c:pt idx="638">
                  <c:v>1.9378905930590049</c:v>
                </c:pt>
                <c:pt idx="639">
                  <c:v>1.9397673468926995</c:v>
                </c:pt>
                <c:pt idx="640">
                  <c:v>1.9416418574369185</c:v>
                </c:pt>
                <c:pt idx="641">
                  <c:v>1.9435141287113769</c:v>
                </c:pt>
                <c:pt idx="642">
                  <c:v>1.9453841647261882</c:v>
                </c:pt>
                <c:pt idx="643">
                  <c:v>1.9472519694819004</c:v>
                </c:pt>
                <c:pt idx="644">
                  <c:v>1.9491175469695166</c:v>
                </c:pt>
                <c:pt idx="645">
                  <c:v>1.9509809011705308</c:v>
                </c:pt>
                <c:pt idx="646">
                  <c:v>1.9528420360569514</c:v>
                </c:pt>
                <c:pt idx="647">
                  <c:v>1.9547009555913302</c:v>
                </c:pt>
                <c:pt idx="648">
                  <c:v>1.9565576637267927</c:v>
                </c:pt>
                <c:pt idx="649">
                  <c:v>1.9584121644070627</c:v>
                </c:pt>
                <c:pt idx="650">
                  <c:v>1.9602644615664944</c:v>
                </c:pt>
                <c:pt idx="651">
                  <c:v>1.9621145591300952</c:v>
                </c:pt>
                <c:pt idx="652">
                  <c:v>1.9639624610135598</c:v>
                </c:pt>
                <c:pt idx="653">
                  <c:v>1.9658081711232895</c:v>
                </c:pt>
                <c:pt idx="654">
                  <c:v>1.967651693356429</c:v>
                </c:pt>
                <c:pt idx="655">
                  <c:v>1.9694930316008867</c:v>
                </c:pt>
                <c:pt idx="656">
                  <c:v>1.9713321897353648</c:v>
                </c:pt>
                <c:pt idx="657">
                  <c:v>1.9731691716293871</c:v>
                </c:pt>
                <c:pt idx="658">
                  <c:v>1.975003981143324</c:v>
                </c:pt>
                <c:pt idx="659">
                  <c:v>1.9768366221284228</c:v>
                </c:pt>
                <c:pt idx="660">
                  <c:v>1.9786670984268311</c:v>
                </c:pt>
                <c:pt idx="661">
                  <c:v>1.9804954138716264</c:v>
                </c:pt>
                <c:pt idx="662">
                  <c:v>1.9823215722868404</c:v>
                </c:pt>
                <c:pt idx="663">
                  <c:v>1.9841455774874885</c:v>
                </c:pt>
                <c:pt idx="664">
                  <c:v>1.9859674332795942</c:v>
                </c:pt>
                <c:pt idx="665">
                  <c:v>1.9877871434602161</c:v>
                </c:pt>
                <c:pt idx="666">
                  <c:v>1.9896047118174747</c:v>
                </c:pt>
                <c:pt idx="667">
                  <c:v>1.9914201421305775</c:v>
                </c:pt>
                <c:pt idx="668">
                  <c:v>1.993233438169848</c:v>
                </c:pt>
                <c:pt idx="669">
                  <c:v>1.9950446036967482</c:v>
                </c:pt>
                <c:pt idx="670">
                  <c:v>1.9968536424639072</c:v>
                </c:pt>
                <c:pt idx="671">
                  <c:v>1.9986605582151455</c:v>
                </c:pt>
                <c:pt idx="672">
                  <c:v>2.0004653546855025</c:v>
                </c:pt>
                <c:pt idx="673">
                  <c:v>2.0022680356012601</c:v>
                </c:pt>
                <c:pt idx="674">
                  <c:v>2.0040686046799707</c:v>
                </c:pt>
                <c:pt idx="675">
                  <c:v>2.0058670656304809</c:v>
                </c:pt>
                <c:pt idx="676">
                  <c:v>2.0076634221529579</c:v>
                </c:pt>
                <c:pt idx="677">
                  <c:v>2.0094576779389151</c:v>
                </c:pt>
                <c:pt idx="678">
                  <c:v>2.0112498366712352</c:v>
                </c:pt>
                <c:pt idx="679">
                  <c:v>2.0130399020241994</c:v>
                </c:pt>
                <c:pt idx="680">
                  <c:v>2.0148278776635085</c:v>
                </c:pt>
                <c:pt idx="681">
                  <c:v>2.0166137672463105</c:v>
                </c:pt>
                <c:pt idx="682">
                  <c:v>2.0183975744212246</c:v>
                </c:pt>
                <c:pt idx="683">
                  <c:v>2.0201793028283661</c:v>
                </c:pt>
                <c:pt idx="684">
                  <c:v>2.0219589560993705</c:v>
                </c:pt>
                <c:pt idx="685">
                  <c:v>2.0237365378574195</c:v>
                </c:pt>
                <c:pt idx="686">
                  <c:v>2.025512051717266</c:v>
                </c:pt>
                <c:pt idx="687">
                  <c:v>2.0272855012852551</c:v>
                </c:pt>
                <c:pt idx="688">
                  <c:v>2.029056890159354</c:v>
                </c:pt>
                <c:pt idx="689">
                  <c:v>2.0308262219291695</c:v>
                </c:pt>
                <c:pt idx="690">
                  <c:v>2.0325935001759796</c:v>
                </c:pt>
                <c:pt idx="691">
                  <c:v>2.0343587284727525</c:v>
                </c:pt>
                <c:pt idx="692">
                  <c:v>2.0361219103841726</c:v>
                </c:pt>
                <c:pt idx="693">
                  <c:v>2.0378830494666635</c:v>
                </c:pt>
                <c:pt idx="694">
                  <c:v>2.0396421492684138</c:v>
                </c:pt>
                <c:pt idx="695">
                  <c:v>2.0413992133293988</c:v>
                </c:pt>
                <c:pt idx="696">
                  <c:v>2.0431542451814049</c:v>
                </c:pt>
                <c:pt idx="697">
                  <c:v>2.0449072483480562</c:v>
                </c:pt>
                <c:pt idx="698">
                  <c:v>2.0466582263448307</c:v>
                </c:pt>
                <c:pt idx="699">
                  <c:v>2.0484071826790928</c:v>
                </c:pt>
                <c:pt idx="700">
                  <c:v>2.0501541208501104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76-4B6F-AAA1-CF7325021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573648"/>
        <c:axId val="747687536"/>
      </c:scatterChart>
      <c:valAx>
        <c:axId val="28357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7687536"/>
        <c:crosses val="autoZero"/>
        <c:crossBetween val="midCat"/>
      </c:valAx>
      <c:valAx>
        <c:axId val="74768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57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N_A vs. p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'Exer2-2'!$B$3:$B$10</c:f>
              <c:numCache>
                <c:formatCode>General</c:formatCode>
                <c:ptCount val="8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</c:numCache>
            </c:numRef>
          </c:xVal>
          <c:yVal>
            <c:numRef>
              <c:f>'Exer2-2'!$C$3:$C$10</c:f>
              <c:numCache>
                <c:formatCode>General</c:formatCode>
                <c:ptCount val="8"/>
                <c:pt idx="0">
                  <c:v>0</c:v>
                </c:pt>
                <c:pt idx="1">
                  <c:v>0.45600000000000002</c:v>
                </c:pt>
                <c:pt idx="2">
                  <c:v>0.83099999999999996</c:v>
                </c:pt>
                <c:pt idx="3">
                  <c:v>1.1399999999999999</c:v>
                </c:pt>
                <c:pt idx="4">
                  <c:v>1.41</c:v>
                </c:pt>
                <c:pt idx="5">
                  <c:v>1.65</c:v>
                </c:pt>
                <c:pt idx="6">
                  <c:v>1.86</c:v>
                </c:pt>
                <c:pt idx="7">
                  <c:v>2.06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057-4CC4-84A9-DE28BCEDA8DA}"/>
            </c:ext>
          </c:extLst>
        </c:ser>
        <c:ser>
          <c:idx val="1"/>
          <c:order val="1"/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'Exer2-2'!$G$16:$G$716</c:f>
              <c:numCache>
                <c:formatCode>General</c:formatCode>
                <c:ptCount val="7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</c:numCache>
            </c:numRef>
          </c:xVal>
          <c:yVal>
            <c:numRef>
              <c:f>'Exer2-2'!$H$16:$H$716</c:f>
              <c:numCache>
                <c:formatCode>General</c:formatCode>
                <c:ptCount val="701"/>
                <c:pt idx="0">
                  <c:v>0</c:v>
                </c:pt>
                <c:pt idx="1">
                  <c:v>5.0281664142276875E-3</c:v>
                </c:pt>
                <c:pt idx="2">
                  <c:v>1.0045792855415788E-2</c:v>
                </c:pt>
                <c:pt idx="3">
                  <c:v>1.5052912429485239E-2</c:v>
                </c:pt>
                <c:pt idx="4">
                  <c:v>2.0049558103854951E-2</c:v>
                </c:pt>
                <c:pt idx="5">
                  <c:v>2.5035762708165352E-2</c:v>
                </c:pt>
                <c:pt idx="6">
                  <c:v>3.0011558934997396E-2</c:v>
                </c:pt>
                <c:pt idx="7">
                  <c:v>3.4976979340587078E-2</c:v>
                </c:pt>
                <c:pt idx="8">
                  <c:v>3.9932056345535469E-2</c:v>
                </c:pt>
                <c:pt idx="9">
                  <c:v>4.4876822235514334E-2</c:v>
                </c:pt>
                <c:pt idx="10">
                  <c:v>4.9811309161967375E-2</c:v>
                </c:pt>
                <c:pt idx="11">
                  <c:v>5.4735549142807011E-2</c:v>
                </c:pt>
                <c:pt idx="12">
                  <c:v>5.964957406310694E-2</c:v>
                </c:pt>
                <c:pt idx="13">
                  <c:v>6.4553415675790302E-2</c:v>
                </c:pt>
                <c:pt idx="14">
                  <c:v>6.944710560231368E-2</c:v>
                </c:pt>
                <c:pt idx="15">
                  <c:v>7.4330675333346682E-2</c:v>
                </c:pt>
                <c:pt idx="16">
                  <c:v>7.9204156229447487E-2</c:v>
                </c:pt>
                <c:pt idx="17">
                  <c:v>8.4067579521734145E-2</c:v>
                </c:pt>
                <c:pt idx="18">
                  <c:v>8.8920976312551622E-2</c:v>
                </c:pt>
                <c:pt idx="19">
                  <c:v>9.3764377576134955E-2</c:v>
                </c:pt>
                <c:pt idx="20">
                  <c:v>9.8597814159268007E-2</c:v>
                </c:pt>
                <c:pt idx="21">
                  <c:v>0.10342131678193857</c:v>
                </c:pt>
                <c:pt idx="22">
                  <c:v>0.1082349160379889</c:v>
                </c:pt>
                <c:pt idx="23">
                  <c:v>0.11303864239576276</c:v>
                </c:pt>
                <c:pt idx="24">
                  <c:v>0.11783252619874823</c:v>
                </c:pt>
                <c:pt idx="25">
                  <c:v>0.12261659766621653</c:v>
                </c:pt>
                <c:pt idx="26">
                  <c:v>0.12739088689385705</c:v>
                </c:pt>
                <c:pt idx="27">
                  <c:v>0.13215542385440843</c:v>
                </c:pt>
                <c:pt idx="28">
                  <c:v>0.13691023839828587</c:v>
                </c:pt>
                <c:pt idx="29">
                  <c:v>0.14165536025420433</c:v>
                </c:pt>
                <c:pt idx="30">
                  <c:v>0.14639081902979831</c:v>
                </c:pt>
                <c:pt idx="31">
                  <c:v>0.15111664421223753</c:v>
                </c:pt>
                <c:pt idx="32">
                  <c:v>0.15583286516883907</c:v>
                </c:pt>
                <c:pt idx="33">
                  <c:v>0.16053951114767559</c:v>
                </c:pt>
                <c:pt idx="34">
                  <c:v>0.16523661127817996</c:v>
                </c:pt>
                <c:pt idx="35">
                  <c:v>0.16992419457174637</c:v>
                </c:pt>
                <c:pt idx="36">
                  <c:v>0.17460228992232732</c:v>
                </c:pt>
                <c:pt idx="37">
                  <c:v>0.17927092610702758</c:v>
                </c:pt>
                <c:pt idx="38">
                  <c:v>0.18393013178669407</c:v>
                </c:pt>
                <c:pt idx="39">
                  <c:v>0.18857993550650254</c:v>
                </c:pt>
                <c:pt idx="40">
                  <c:v>0.19322036569654027</c:v>
                </c:pt>
                <c:pt idx="41">
                  <c:v>0.19785145067238577</c:v>
                </c:pt>
                <c:pt idx="42">
                  <c:v>0.20247321863568457</c:v>
                </c:pt>
                <c:pt idx="43">
                  <c:v>0.20708569767472162</c:v>
                </c:pt>
                <c:pt idx="44">
                  <c:v>0.21168891576499052</c:v>
                </c:pt>
                <c:pt idx="45">
                  <c:v>0.21628290076975884</c:v>
                </c:pt>
                <c:pt idx="46">
                  <c:v>0.22086768044063065</c:v>
                </c:pt>
                <c:pt idx="47">
                  <c:v>0.22544328241810491</c:v>
                </c:pt>
                <c:pt idx="48">
                  <c:v>0.23000973423213125</c:v>
                </c:pt>
                <c:pt idx="49">
                  <c:v>0.23456706330266211</c:v>
                </c:pt>
                <c:pt idx="50">
                  <c:v>0.23911529694020131</c:v>
                </c:pt>
                <c:pt idx="51">
                  <c:v>0.24365446234634974</c:v>
                </c:pt>
                <c:pt idx="52">
                  <c:v>0.24818458661434781</c:v>
                </c:pt>
                <c:pt idx="53">
                  <c:v>0.25270569672961418</c:v>
                </c:pt>
                <c:pt idx="54">
                  <c:v>0.25721781957028189</c:v>
                </c:pt>
                <c:pt idx="55">
                  <c:v>0.26172098190773063</c:v>
                </c:pt>
                <c:pt idx="56">
                  <c:v>0.26621521040711682</c:v>
                </c:pt>
                <c:pt idx="57">
                  <c:v>0.27070053162789914</c:v>
                </c:pt>
                <c:pt idx="58">
                  <c:v>0.27517697202436237</c:v>
                </c:pt>
                <c:pt idx="59">
                  <c:v>0.27964455794613713</c:v>
                </c:pt>
                <c:pt idx="60">
                  <c:v>0.28410331563871716</c:v>
                </c:pt>
                <c:pt idx="61">
                  <c:v>0.28855327124397295</c:v>
                </c:pt>
                <c:pt idx="62">
                  <c:v>0.29299445080066289</c:v>
                </c:pt>
                <c:pt idx="63">
                  <c:v>0.29742688024494107</c:v>
                </c:pt>
                <c:pt idx="64">
                  <c:v>0.30185058541086218</c:v>
                </c:pt>
                <c:pt idx="65">
                  <c:v>0.30626559203088333</c:v>
                </c:pt>
                <c:pt idx="66">
                  <c:v>0.31067192573636299</c:v>
                </c:pt>
                <c:pt idx="67">
                  <c:v>0.31506961205805734</c:v>
                </c:pt>
                <c:pt idx="68">
                  <c:v>0.31945867642661291</c:v>
                </c:pt>
                <c:pt idx="69">
                  <c:v>0.32383914417305704</c:v>
                </c:pt>
                <c:pt idx="70">
                  <c:v>0.32821104052928518</c:v>
                </c:pt>
                <c:pt idx="71">
                  <c:v>0.33257439062854521</c:v>
                </c:pt>
                <c:pt idx="72">
                  <c:v>0.3369292195059192</c:v>
                </c:pt>
                <c:pt idx="73">
                  <c:v>0.34127555209880217</c:v>
                </c:pt>
                <c:pt idx="74">
                  <c:v>0.34561341324737821</c:v>
                </c:pt>
                <c:pt idx="75">
                  <c:v>0.34994282769509349</c:v>
                </c:pt>
                <c:pt idx="76">
                  <c:v>0.35426382008912666</c:v>
                </c:pt>
                <c:pt idx="77">
                  <c:v>0.35857641498085718</c:v>
                </c:pt>
                <c:pt idx="78">
                  <c:v>0.36288063682632943</c:v>
                </c:pt>
                <c:pt idx="79">
                  <c:v>0.3671765099867158</c:v>
                </c:pt>
                <c:pt idx="80">
                  <c:v>0.37146405872877547</c:v>
                </c:pt>
                <c:pt idx="81">
                  <c:v>0.37574330722531241</c:v>
                </c:pt>
                <c:pt idx="82">
                  <c:v>0.38001427955562855</c:v>
                </c:pt>
                <c:pt idx="83">
                  <c:v>0.38427699970597623</c:v>
                </c:pt>
                <c:pt idx="84">
                  <c:v>0.38853149157000677</c:v>
                </c:pt>
                <c:pt idx="85">
                  <c:v>0.39277777894921723</c:v>
                </c:pt>
                <c:pt idx="86">
                  <c:v>0.39701588555339407</c:v>
                </c:pt>
                <c:pt idx="87">
                  <c:v>0.40124583500105421</c:v>
                </c:pt>
                <c:pt idx="88">
                  <c:v>0.40546765081988467</c:v>
                </c:pt>
                <c:pt idx="89">
                  <c:v>0.40968135644717751</c:v>
                </c:pt>
                <c:pt idx="90">
                  <c:v>0.41388697523026458</c:v>
                </c:pt>
                <c:pt idx="91">
                  <c:v>0.41808453042694821</c:v>
                </c:pt>
                <c:pt idx="92">
                  <c:v>0.4222740452059302</c:v>
                </c:pt>
                <c:pt idx="93">
                  <c:v>0.42645554264723778</c:v>
                </c:pt>
                <c:pt idx="94">
                  <c:v>0.43062904574264771</c:v>
                </c:pt>
                <c:pt idx="95">
                  <c:v>0.43479457739610777</c:v>
                </c:pt>
                <c:pt idx="96">
                  <c:v>0.43895216042415541</c:v>
                </c:pt>
                <c:pt idx="97">
                  <c:v>0.44310181755633454</c:v>
                </c:pt>
                <c:pt idx="98">
                  <c:v>0.44724357143560944</c:v>
                </c:pt>
                <c:pt idx="99">
                  <c:v>0.45137744461877755</c:v>
                </c:pt>
                <c:pt idx="100">
                  <c:v>0.45550345957687766</c:v>
                </c:pt>
                <c:pt idx="101">
                  <c:v>0.45962163869559786</c:v>
                </c:pt>
                <c:pt idx="102">
                  <c:v>0.4637320042756804</c:v>
                </c:pt>
                <c:pt idx="103">
                  <c:v>0.467834578533324</c:v>
                </c:pt>
                <c:pt idx="104">
                  <c:v>0.47192938360058412</c:v>
                </c:pt>
                <c:pt idx="105">
                  <c:v>0.47601644152577083</c:v>
                </c:pt>
                <c:pt idx="106">
                  <c:v>0.48009577427384503</c:v>
                </c:pt>
                <c:pt idx="107">
                  <c:v>0.48416740372681161</c:v>
                </c:pt>
                <c:pt idx="108">
                  <c:v>0.4882313516841103</c:v>
                </c:pt>
                <c:pt idx="109">
                  <c:v>0.49228763986300561</c:v>
                </c:pt>
                <c:pt idx="110">
                  <c:v>0.49633628989897288</c:v>
                </c:pt>
                <c:pt idx="111">
                  <c:v>0.50037732334608354</c:v>
                </c:pt>
                <c:pt idx="112">
                  <c:v>0.50441076167738708</c:v>
                </c:pt>
                <c:pt idx="113">
                  <c:v>0.50843662628529174</c:v>
                </c:pt>
                <c:pt idx="114">
                  <c:v>0.51245493848194279</c:v>
                </c:pt>
                <c:pt idx="115">
                  <c:v>0.51646571949959785</c:v>
                </c:pt>
                <c:pt idx="116">
                  <c:v>0.52046899049100248</c:v>
                </c:pt>
                <c:pt idx="117">
                  <c:v>0.52446477252976009</c:v>
                </c:pt>
                <c:pt idx="118">
                  <c:v>0.52845308661070289</c:v>
                </c:pt>
                <c:pt idx="119">
                  <c:v>0.53243395365025936</c:v>
                </c:pt>
                <c:pt idx="120">
                  <c:v>0.53640739448682018</c:v>
                </c:pt>
                <c:pt idx="121">
                  <c:v>0.54037342988110115</c:v>
                </c:pt>
                <c:pt idx="122">
                  <c:v>0.54433208051650517</c:v>
                </c:pt>
                <c:pt idx="123">
                  <c:v>0.54828336699948199</c:v>
                </c:pt>
                <c:pt idx="124">
                  <c:v>0.55222730985988544</c:v>
                </c:pt>
                <c:pt idx="125">
                  <c:v>0.55616392955132921</c:v>
                </c:pt>
                <c:pt idx="126">
                  <c:v>0.56009324645153991</c:v>
                </c:pt>
                <c:pt idx="127">
                  <c:v>0.56401528086271002</c:v>
                </c:pt>
                <c:pt idx="128">
                  <c:v>0.56793005301184551</c:v>
                </c:pt>
                <c:pt idx="129">
                  <c:v>0.57183758305111532</c:v>
                </c:pt>
                <c:pt idx="130">
                  <c:v>0.5757378910581965</c:v>
                </c:pt>
                <c:pt idx="131">
                  <c:v>0.57963099703661813</c:v>
                </c:pt>
                <c:pt idx="132">
                  <c:v>0.58351692091610285</c:v>
                </c:pt>
                <c:pt idx="133">
                  <c:v>0.58739568255290786</c:v>
                </c:pt>
                <c:pt idx="134">
                  <c:v>0.59126730173016262</c:v>
                </c:pt>
                <c:pt idx="135">
                  <c:v>0.59513179815820472</c:v>
                </c:pt>
                <c:pt idx="136">
                  <c:v>0.59898919147491525</c:v>
                </c:pt>
                <c:pt idx="137">
                  <c:v>0.60283950124605101</c:v>
                </c:pt>
                <c:pt idx="138">
                  <c:v>0.60668274696557534</c:v>
                </c:pt>
                <c:pt idx="139">
                  <c:v>0.61051894805598694</c:v>
                </c:pt>
                <c:pt idx="140">
                  <c:v>0.61434812386864723</c:v>
                </c:pt>
                <c:pt idx="141">
                  <c:v>0.61817029368410614</c:v>
                </c:pt>
                <c:pt idx="142">
                  <c:v>0.62198547671242499</c:v>
                </c:pt>
                <c:pt idx="143">
                  <c:v>0.62579369209349855</c:v>
                </c:pt>
                <c:pt idx="144">
                  <c:v>0.62959495889737538</c:v>
                </c:pt>
                <c:pt idx="145">
                  <c:v>0.63338929612457628</c:v>
                </c:pt>
                <c:pt idx="146">
                  <c:v>0.63717672270640968</c:v>
                </c:pt>
                <c:pt idx="147">
                  <c:v>0.64095725750528831</c:v>
                </c:pt>
                <c:pt idx="148">
                  <c:v>0.64473091931504078</c:v>
                </c:pt>
                <c:pt idx="149">
                  <c:v>0.64849772686122431</c:v>
                </c:pt>
                <c:pt idx="150">
                  <c:v>0.65225769880143281</c:v>
                </c:pt>
                <c:pt idx="151">
                  <c:v>0.65601085372560652</c:v>
                </c:pt>
                <c:pt idx="152">
                  <c:v>0.65975721015633781</c:v>
                </c:pt>
                <c:pt idx="153">
                  <c:v>0.66349678654917599</c:v>
                </c:pt>
                <c:pt idx="154">
                  <c:v>0.66722960129292919</c:v>
                </c:pt>
                <c:pt idx="155">
                  <c:v>0.67095567270996814</c:v>
                </c:pt>
                <c:pt idx="156">
                  <c:v>0.67467501905652372</c:v>
                </c:pt>
                <c:pt idx="157">
                  <c:v>0.67838765852298655</c:v>
                </c:pt>
                <c:pt idx="158">
                  <c:v>0.68209360923420259</c:v>
                </c:pt>
                <c:pt idx="159">
                  <c:v>0.68579288924976878</c:v>
                </c:pt>
                <c:pt idx="160">
                  <c:v>0.68948551656432588</c:v>
                </c:pt>
                <c:pt idx="161">
                  <c:v>0.69317150910785097</c:v>
                </c:pt>
                <c:pt idx="162">
                  <c:v>0.69685088474594648</c:v>
                </c:pt>
                <c:pt idx="163">
                  <c:v>0.70052366128013011</c:v>
                </c:pt>
                <c:pt idx="164">
                  <c:v>0.70418985644812104</c:v>
                </c:pt>
                <c:pt idx="165">
                  <c:v>0.70784948792412583</c:v>
                </c:pt>
                <c:pt idx="166">
                  <c:v>0.71150257331912248</c:v>
                </c:pt>
                <c:pt idx="167">
                  <c:v>0.71514913018114279</c:v>
                </c:pt>
                <c:pt idx="168">
                  <c:v>0.71878917599555336</c:v>
                </c:pt>
                <c:pt idx="169">
                  <c:v>0.72242272818533515</c:v>
                </c:pt>
                <c:pt idx="170">
                  <c:v>0.72604980411136111</c:v>
                </c:pt>
                <c:pt idx="171">
                  <c:v>0.72967042107267333</c:v>
                </c:pt>
                <c:pt idx="172">
                  <c:v>0.73328459630675757</c:v>
                </c:pt>
                <c:pt idx="173">
                  <c:v>0.73689234698981698</c:v>
                </c:pt>
                <c:pt idx="174">
                  <c:v>0.74049369023704392</c:v>
                </c:pt>
                <c:pt idx="175">
                  <c:v>0.74408864310289136</c:v>
                </c:pt>
                <c:pt idx="176">
                  <c:v>0.74767722258134106</c:v>
                </c:pt>
                <c:pt idx="177">
                  <c:v>0.75125944560617219</c:v>
                </c:pt>
                <c:pt idx="178">
                  <c:v>0.75483532905122719</c:v>
                </c:pt>
                <c:pt idx="179">
                  <c:v>0.7584048897306771</c:v>
                </c:pt>
                <c:pt idx="180">
                  <c:v>0.76196814439928473</c:v>
                </c:pt>
                <c:pt idx="181">
                  <c:v>0.76552510975266685</c:v>
                </c:pt>
                <c:pt idx="182">
                  <c:v>0.76907580242755547</c:v>
                </c:pt>
                <c:pt idx="183">
                  <c:v>0.77262023900205667</c:v>
                </c:pt>
                <c:pt idx="184">
                  <c:v>0.77615843599590839</c:v>
                </c:pt>
                <c:pt idx="185">
                  <c:v>0.7796904098707379</c:v>
                </c:pt>
                <c:pt idx="186">
                  <c:v>0.78321617703031632</c:v>
                </c:pt>
                <c:pt idx="187">
                  <c:v>0.78673575382081351</c:v>
                </c:pt>
                <c:pt idx="188">
                  <c:v>0.7902491565310491</c:v>
                </c:pt>
                <c:pt idx="189">
                  <c:v>0.79375640139274539</c:v>
                </c:pt>
                <c:pt idx="190">
                  <c:v>0.7972575045807766</c:v>
                </c:pt>
                <c:pt idx="191">
                  <c:v>0.80075248221341766</c:v>
                </c:pt>
                <c:pt idx="192">
                  <c:v>0.80424135035259137</c:v>
                </c:pt>
                <c:pt idx="193">
                  <c:v>0.80772412500411417</c:v>
                </c:pt>
                <c:pt idx="194">
                  <c:v>0.81120082211794253</c:v>
                </c:pt>
                <c:pt idx="195">
                  <c:v>0.81467145758841364</c:v>
                </c:pt>
                <c:pt idx="196">
                  <c:v>0.81813604725449041</c:v>
                </c:pt>
                <c:pt idx="197">
                  <c:v>0.82159460690000075</c:v>
                </c:pt>
                <c:pt idx="198">
                  <c:v>0.82504715225387792</c:v>
                </c:pt>
                <c:pt idx="199">
                  <c:v>0.82849369899039838</c:v>
                </c:pt>
                <c:pt idx="200">
                  <c:v>0.8319342627294195</c:v>
                </c:pt>
                <c:pt idx="201">
                  <c:v>0.83536885903661606</c:v>
                </c:pt>
                <c:pt idx="202">
                  <c:v>0.83879750342371373</c:v>
                </c:pt>
                <c:pt idx="203">
                  <c:v>0.84222021134872305</c:v>
                </c:pt>
                <c:pt idx="204">
                  <c:v>0.84563699821617211</c:v>
                </c:pt>
                <c:pt idx="205">
                  <c:v>0.84904787937733817</c:v>
                </c:pt>
                <c:pt idx="206">
                  <c:v>0.85245287013047555</c:v>
                </c:pt>
                <c:pt idx="207">
                  <c:v>0.85585198572104637</c:v>
                </c:pt>
                <c:pt idx="208">
                  <c:v>0.85924524134194724</c:v>
                </c:pt>
                <c:pt idx="209">
                  <c:v>0.86263265213373597</c:v>
                </c:pt>
                <c:pt idx="210">
                  <c:v>0.86601423318485571</c:v>
                </c:pt>
                <c:pt idx="211">
                  <c:v>0.86938999953186069</c:v>
                </c:pt>
                <c:pt idx="212">
                  <c:v>0.8727599661596378</c:v>
                </c:pt>
                <c:pt idx="213">
                  <c:v>0.87612414800162874</c:v>
                </c:pt>
                <c:pt idx="214">
                  <c:v>0.87948255994005009</c:v>
                </c:pt>
                <c:pt idx="215">
                  <c:v>0.88283521680611432</c:v>
                </c:pt>
                <c:pt idx="216">
                  <c:v>0.88618213338024576</c:v>
                </c:pt>
                <c:pt idx="217">
                  <c:v>0.8895233243923002</c:v>
                </c:pt>
                <c:pt idx="218">
                  <c:v>0.89285880452177868</c:v>
                </c:pt>
                <c:pt idx="219">
                  <c:v>0.89618858839804483</c:v>
                </c:pt>
                <c:pt idx="220">
                  <c:v>0.89951269060053674</c:v>
                </c:pt>
                <c:pt idx="221">
                  <c:v>0.90283112565898083</c:v>
                </c:pt>
                <c:pt idx="222">
                  <c:v>0.90614390805360345</c:v>
                </c:pt>
                <c:pt idx="223">
                  <c:v>0.90945105221534117</c:v>
                </c:pt>
                <c:pt idx="224">
                  <c:v>0.91275257252604991</c:v>
                </c:pt>
                <c:pt idx="225">
                  <c:v>0.91604848331871547</c:v>
                </c:pt>
                <c:pt idx="226">
                  <c:v>0.91933879887765779</c:v>
                </c:pt>
                <c:pt idx="227">
                  <c:v>0.92262353343874015</c:v>
                </c:pt>
                <c:pt idx="228">
                  <c:v>0.92590270118957274</c:v>
                </c:pt>
                <c:pt idx="229">
                  <c:v>0.92917631626971786</c:v>
                </c:pt>
                <c:pt idx="230">
                  <c:v>0.93244439277089242</c:v>
                </c:pt>
                <c:pt idx="231">
                  <c:v>0.93570694473717109</c:v>
                </c:pt>
                <c:pt idx="232">
                  <c:v>0.93896398616518595</c:v>
                </c:pt>
                <c:pt idx="233">
                  <c:v>0.94221553100432875</c:v>
                </c:pt>
                <c:pt idx="234">
                  <c:v>0.945461593156948</c:v>
                </c:pt>
                <c:pt idx="235">
                  <c:v>0.9487021864785482</c:v>
                </c:pt>
                <c:pt idx="236">
                  <c:v>0.95193732477798743</c:v>
                </c:pt>
                <c:pt idx="237">
                  <c:v>0.95516702181767188</c:v>
                </c:pt>
                <c:pt idx="238">
                  <c:v>0.95839129131375256</c:v>
                </c:pt>
                <c:pt idx="239">
                  <c:v>0.96161014693631863</c:v>
                </c:pt>
                <c:pt idx="240">
                  <c:v>0.96482360230959119</c:v>
                </c:pt>
                <c:pt idx="241">
                  <c:v>0.96803167101211496</c:v>
                </c:pt>
                <c:pt idx="242">
                  <c:v>0.97123436657694939</c:v>
                </c:pt>
                <c:pt idx="243">
                  <c:v>0.97443170249185951</c:v>
                </c:pt>
                <c:pt idx="244">
                  <c:v>0.97762369219950551</c:v>
                </c:pt>
                <c:pt idx="245">
                  <c:v>0.98081034909763054</c:v>
                </c:pt>
                <c:pt idx="246">
                  <c:v>0.98399168653924707</c:v>
                </c:pt>
                <c:pt idx="247">
                  <c:v>0.98716771783282653</c:v>
                </c:pt>
                <c:pt idx="248">
                  <c:v>0.99033845624248174</c:v>
                </c:pt>
                <c:pt idx="249">
                  <c:v>0.99350391498815327</c:v>
                </c:pt>
                <c:pt idx="250">
                  <c:v>0.99666410724579235</c:v>
                </c:pt>
                <c:pt idx="251">
                  <c:v>0.99981904614754447</c:v>
                </c:pt>
                <c:pt idx="252">
                  <c:v>1.0029687447819307</c:v>
                </c:pt>
                <c:pt idx="253">
                  <c:v>1.0061132161940287</c:v>
                </c:pt>
                <c:pt idx="254">
                  <c:v>1.0092524733856529</c:v>
                </c:pt>
                <c:pt idx="255">
                  <c:v>1.0123865293155341</c:v>
                </c:pt>
                <c:pt idx="256">
                  <c:v>1.015515396899497</c:v>
                </c:pt>
                <c:pt idx="257">
                  <c:v>1.0186390890106385</c:v>
                </c:pt>
                <c:pt idx="258">
                  <c:v>1.0217576184795034</c:v>
                </c:pt>
                <c:pt idx="259">
                  <c:v>1.024870998094261</c:v>
                </c:pt>
                <c:pt idx="260">
                  <c:v>1.0279792406008788</c:v>
                </c:pt>
                <c:pt idx="261">
                  <c:v>1.0310823587032973</c:v>
                </c:pt>
                <c:pt idx="262">
                  <c:v>1.0341803650636028</c:v>
                </c:pt>
                <c:pt idx="263">
                  <c:v>1.0372732723021993</c:v>
                </c:pt>
                <c:pt idx="264">
                  <c:v>1.040361092997981</c:v>
                </c:pt>
                <c:pt idx="265">
                  <c:v>1.0434438396885013</c:v>
                </c:pt>
                <c:pt idx="266">
                  <c:v>1.0465215248701436</c:v>
                </c:pt>
                <c:pt idx="267">
                  <c:v>1.0495941609982893</c:v>
                </c:pt>
                <c:pt idx="268">
                  <c:v>1.0526617604874864</c:v>
                </c:pt>
                <c:pt idx="269">
                  <c:v>1.0557243357116173</c:v>
                </c:pt>
                <c:pt idx="270">
                  <c:v>1.0587818990040636</c:v>
                </c:pt>
                <c:pt idx="271">
                  <c:v>1.0618344626578726</c:v>
                </c:pt>
                <c:pt idx="272">
                  <c:v>1.0648820389259228</c:v>
                </c:pt>
                <c:pt idx="273">
                  <c:v>1.0679246400210862</c:v>
                </c:pt>
                <c:pt idx="274">
                  <c:v>1.0709622781163923</c:v>
                </c:pt>
                <c:pt idx="275">
                  <c:v>1.073994965345191</c:v>
                </c:pt>
                <c:pt idx="276">
                  <c:v>1.0770227138013129</c:v>
                </c:pt>
                <c:pt idx="277">
                  <c:v>1.0800455355392309</c:v>
                </c:pt>
                <c:pt idx="278">
                  <c:v>1.08306344257422</c:v>
                </c:pt>
                <c:pt idx="279">
                  <c:v>1.0860764468825166</c:v>
                </c:pt>
                <c:pt idx="280">
                  <c:v>1.0890845604014769</c:v>
                </c:pt>
                <c:pt idx="281">
                  <c:v>1.0920877950297341</c:v>
                </c:pt>
                <c:pt idx="282">
                  <c:v>1.0950861626273558</c:v>
                </c:pt>
                <c:pt idx="283">
                  <c:v>1.0980796750160002</c:v>
                </c:pt>
                <c:pt idx="284">
                  <c:v>1.1010683439790707</c:v>
                </c:pt>
                <c:pt idx="285">
                  <c:v>1.1040521812618715</c:v>
                </c:pt>
                <c:pt idx="286">
                  <c:v>1.1070311985717609</c:v>
                </c:pt>
                <c:pt idx="287">
                  <c:v>1.1100054075783046</c:v>
                </c:pt>
                <c:pt idx="288">
                  <c:v>1.1129748199134273</c:v>
                </c:pt>
                <c:pt idx="289">
                  <c:v>1.115939447171566</c:v>
                </c:pt>
                <c:pt idx="290">
                  <c:v>1.11889930090982</c:v>
                </c:pt>
                <c:pt idx="291">
                  <c:v>1.1218543926480995</c:v>
                </c:pt>
                <c:pt idx="292">
                  <c:v>1.1248047338692784</c:v>
                </c:pt>
                <c:pt idx="293">
                  <c:v>1.1277503360193402</c:v>
                </c:pt>
                <c:pt idx="294">
                  <c:v>1.1306912105075271</c:v>
                </c:pt>
                <c:pt idx="295">
                  <c:v>1.1336273687064875</c:v>
                </c:pt>
                <c:pt idx="296">
                  <c:v>1.1365588219524219</c:v>
                </c:pt>
                <c:pt idx="297">
                  <c:v>1.1394855815452301</c:v>
                </c:pt>
                <c:pt idx="298">
                  <c:v>1.1424076587486547</c:v>
                </c:pt>
                <c:pt idx="299">
                  <c:v>1.1453250647904261</c:v>
                </c:pt>
                <c:pt idx="300">
                  <c:v>1.1482378108624078</c:v>
                </c:pt>
                <c:pt idx="301">
                  <c:v>1.1511459081207374</c:v>
                </c:pt>
                <c:pt idx="302">
                  <c:v>1.1540493676859702</c:v>
                </c:pt>
                <c:pt idx="303">
                  <c:v>1.156948200643221</c:v>
                </c:pt>
                <c:pt idx="304">
                  <c:v>1.1598424180423044</c:v>
                </c:pt>
                <c:pt idx="305">
                  <c:v>1.1627320308978757</c:v>
                </c:pt>
                <c:pt idx="306">
                  <c:v>1.1656170501895715</c:v>
                </c:pt>
                <c:pt idx="307">
                  <c:v>1.1684974868621465</c:v>
                </c:pt>
                <c:pt idx="308">
                  <c:v>1.1713733518256142</c:v>
                </c:pt>
                <c:pt idx="309">
                  <c:v>1.1742446559553836</c:v>
                </c:pt>
                <c:pt idx="310">
                  <c:v>1.1771114100923963</c:v>
                </c:pt>
                <c:pt idx="311">
                  <c:v>1.1799736250432631</c:v>
                </c:pt>
                <c:pt idx="312">
                  <c:v>1.1828313115803994</c:v>
                </c:pt>
                <c:pt idx="313">
                  <c:v>1.1856844804421616</c:v>
                </c:pt>
                <c:pt idx="314">
                  <c:v>1.1885331423329797</c:v>
                </c:pt>
                <c:pt idx="315">
                  <c:v>1.1913773079234924</c:v>
                </c:pt>
                <c:pt idx="316">
                  <c:v>1.1942169878506803</c:v>
                </c:pt>
                <c:pt idx="317">
                  <c:v>1.1970521927179987</c:v>
                </c:pt>
                <c:pt idx="318">
                  <c:v>1.1998829330955083</c:v>
                </c:pt>
                <c:pt idx="319">
                  <c:v>1.2027092195200082</c:v>
                </c:pt>
                <c:pt idx="320">
                  <c:v>1.2055310624951652</c:v>
                </c:pt>
                <c:pt idx="321">
                  <c:v>1.2083484724916449</c:v>
                </c:pt>
                <c:pt idx="322">
                  <c:v>1.2111614599472413</c:v>
                </c:pt>
                <c:pt idx="323">
                  <c:v>1.2139700352670049</c:v>
                </c:pt>
                <c:pt idx="324">
                  <c:v>1.2167742088233708</c:v>
                </c:pt>
                <c:pt idx="325">
                  <c:v>1.2195739909562886</c:v>
                </c:pt>
                <c:pt idx="326">
                  <c:v>1.2223693919733465</c:v>
                </c:pt>
                <c:pt idx="327">
                  <c:v>1.2251604221498991</c:v>
                </c:pt>
                <c:pt idx="328">
                  <c:v>1.2279470917291946</c:v>
                </c:pt>
                <c:pt idx="329">
                  <c:v>1.2307294109224973</c:v>
                </c:pt>
                <c:pt idx="330">
                  <c:v>1.2335073899092155</c:v>
                </c:pt>
                <c:pt idx="331">
                  <c:v>1.2362810388370227</c:v>
                </c:pt>
                <c:pt idx="332">
                  <c:v>1.2390503678219833</c:v>
                </c:pt>
                <c:pt idx="333">
                  <c:v>1.2418153869486745</c:v>
                </c:pt>
                <c:pt idx="334">
                  <c:v>1.2445761062703091</c:v>
                </c:pt>
                <c:pt idx="335">
                  <c:v>1.2473325358088572</c:v>
                </c:pt>
                <c:pt idx="336">
                  <c:v>1.2500846855551675</c:v>
                </c:pt>
                <c:pt idx="337">
                  <c:v>1.2528325654690879</c:v>
                </c:pt>
                <c:pt idx="338">
                  <c:v>1.2555761854795862</c:v>
                </c:pt>
                <c:pt idx="339">
                  <c:v>1.2583155554848688</c:v>
                </c:pt>
                <c:pt idx="340">
                  <c:v>1.2610506853525005</c:v>
                </c:pt>
                <c:pt idx="341">
                  <c:v>1.2637815849195222</c:v>
                </c:pt>
                <c:pt idx="342">
                  <c:v>1.2665082639925702</c:v>
                </c:pt>
                <c:pt idx="343">
                  <c:v>1.2692307323479921</c:v>
                </c:pt>
                <c:pt idx="344">
                  <c:v>1.2719489997319637</c:v>
                </c:pt>
                <c:pt idx="345">
                  <c:v>1.2746630758606068</c:v>
                </c:pt>
                <c:pt idx="346">
                  <c:v>1.277372970420104</c:v>
                </c:pt>
                <c:pt idx="347">
                  <c:v>1.2800786930668129</c:v>
                </c:pt>
                <c:pt idx="348">
                  <c:v>1.2827802534273827</c:v>
                </c:pt>
                <c:pt idx="349">
                  <c:v>1.2854776610988672</c:v>
                </c:pt>
                <c:pt idx="350">
                  <c:v>1.2881709256488392</c:v>
                </c:pt>
                <c:pt idx="351">
                  <c:v>1.2908600566155026</c:v>
                </c:pt>
                <c:pt idx="352">
                  <c:v>1.2935450635078054</c:v>
                </c:pt>
                <c:pt idx="353">
                  <c:v>1.2962259558055524</c:v>
                </c:pt>
                <c:pt idx="354">
                  <c:v>1.2989027429595168</c:v>
                </c:pt>
                <c:pt idx="355">
                  <c:v>1.3015754343915489</c:v>
                </c:pt>
                <c:pt idx="356">
                  <c:v>1.3042440394946908</c:v>
                </c:pt>
                <c:pt idx="357">
                  <c:v>1.3069085676332828</c:v>
                </c:pt>
                <c:pt idx="358">
                  <c:v>1.3095690281430743</c:v>
                </c:pt>
                <c:pt idx="359">
                  <c:v>1.3122254303313334</c:v>
                </c:pt>
                <c:pt idx="360">
                  <c:v>1.3148777834769541</c:v>
                </c:pt>
                <c:pt idx="361">
                  <c:v>1.3175260968305658</c:v>
                </c:pt>
                <c:pt idx="362">
                  <c:v>1.3201703796146396</c:v>
                </c:pt>
                <c:pt idx="363">
                  <c:v>1.3228106410235962</c:v>
                </c:pt>
                <c:pt idx="364">
                  <c:v>1.325446890223912</c:v>
                </c:pt>
                <c:pt idx="365">
                  <c:v>1.3280791363542257</c:v>
                </c:pt>
                <c:pt idx="366">
                  <c:v>1.3307073885254428</c:v>
                </c:pt>
                <c:pt idx="367">
                  <c:v>1.3333316558208417</c:v>
                </c:pt>
                <c:pt idx="368">
                  <c:v>1.3359519472961785</c:v>
                </c:pt>
                <c:pt idx="369">
                  <c:v>1.3385682719797902</c:v>
                </c:pt>
                <c:pt idx="370">
                  <c:v>1.3411806388726994</c:v>
                </c:pt>
                <c:pt idx="371">
                  <c:v>1.3437890569487174</c:v>
                </c:pt>
                <c:pt idx="372">
                  <c:v>1.3463935351545453</c:v>
                </c:pt>
                <c:pt idx="373">
                  <c:v>1.3489940824098787</c:v>
                </c:pt>
                <c:pt idx="374">
                  <c:v>1.3515907076075082</c:v>
                </c:pt>
                <c:pt idx="375">
                  <c:v>1.3541834196134206</c:v>
                </c:pt>
                <c:pt idx="376">
                  <c:v>1.3567722272669009</c:v>
                </c:pt>
                <c:pt idx="377">
                  <c:v>1.3593571393806314</c:v>
                </c:pt>
                <c:pt idx="378">
                  <c:v>1.3619381647407931</c:v>
                </c:pt>
                <c:pt idx="379">
                  <c:v>1.3645153121071638</c:v>
                </c:pt>
                <c:pt idx="380">
                  <c:v>1.3670885902132177</c:v>
                </c:pt>
                <c:pt idx="381">
                  <c:v>1.3696580077662255</c:v>
                </c:pt>
                <c:pt idx="382">
                  <c:v>1.3722235734473502</c:v>
                </c:pt>
                <c:pt idx="383">
                  <c:v>1.3747852959117464</c:v>
                </c:pt>
                <c:pt idx="384">
                  <c:v>1.3773431837886576</c:v>
                </c:pt>
                <c:pt idx="385">
                  <c:v>1.379897245681512</c:v>
                </c:pt>
                <c:pt idx="386">
                  <c:v>1.3824474901680206</c:v>
                </c:pt>
                <c:pt idx="387">
                  <c:v>1.3849939258002717</c:v>
                </c:pt>
                <c:pt idx="388">
                  <c:v>1.3875365611048274</c:v>
                </c:pt>
                <c:pt idx="389">
                  <c:v>1.3900754045828183</c:v>
                </c:pt>
                <c:pt idx="390">
                  <c:v>1.3926104647100392</c:v>
                </c:pt>
                <c:pt idx="391">
                  <c:v>1.3951417499370415</c:v>
                </c:pt>
                <c:pt idx="392">
                  <c:v>1.3976692686892294</c:v>
                </c:pt>
                <c:pt idx="393">
                  <c:v>1.4001930293669513</c:v>
                </c:pt>
                <c:pt idx="394">
                  <c:v>1.4027130403455943</c:v>
                </c:pt>
                <c:pt idx="395">
                  <c:v>1.405229309975677</c:v>
                </c:pt>
                <c:pt idx="396">
                  <c:v>1.4077418465829399</c:v>
                </c:pt>
                <c:pt idx="397">
                  <c:v>1.4102506584684387</c:v>
                </c:pt>
                <c:pt idx="398">
                  <c:v>1.4127557539086362</c:v>
                </c:pt>
                <c:pt idx="399">
                  <c:v>1.4152571411554919</c:v>
                </c:pt>
                <c:pt idx="400">
                  <c:v>1.4177548284365535</c:v>
                </c:pt>
                <c:pt idx="401">
                  <c:v>1.420248823955047</c:v>
                </c:pt>
                <c:pt idx="402">
                  <c:v>1.4227391358899657</c:v>
                </c:pt>
                <c:pt idx="403">
                  <c:v>1.4252257723961619</c:v>
                </c:pt>
                <c:pt idx="404">
                  <c:v>1.4277087416044318</c:v>
                </c:pt>
                <c:pt idx="405">
                  <c:v>1.4301880516216088</c:v>
                </c:pt>
                <c:pt idx="406">
                  <c:v>1.432663710530649</c:v>
                </c:pt>
                <c:pt idx="407">
                  <c:v>1.4351357263907192</c:v>
                </c:pt>
                <c:pt idx="408">
                  <c:v>1.4376041072372845</c:v>
                </c:pt>
                <c:pt idx="409">
                  <c:v>1.4400688610821972</c:v>
                </c:pt>
                <c:pt idx="410">
                  <c:v>1.4425299959137796</c:v>
                </c:pt>
                <c:pt idx="411">
                  <c:v>1.4449875196969142</c:v>
                </c:pt>
                <c:pt idx="412">
                  <c:v>1.4474414403731277</c:v>
                </c:pt>
                <c:pt idx="413">
                  <c:v>1.4498917658606771</c:v>
                </c:pt>
                <c:pt idx="414">
                  <c:v>1.4523385040546337</c:v>
                </c:pt>
                <c:pt idx="415">
                  <c:v>1.4547816628269696</c:v>
                </c:pt>
                <c:pt idx="416">
                  <c:v>1.457221250026641</c:v>
                </c:pt>
                <c:pt idx="417">
                  <c:v>1.4596572734796731</c:v>
                </c:pt>
                <c:pt idx="418">
                  <c:v>1.4620897409892433</c:v>
                </c:pt>
                <c:pt idx="419">
                  <c:v>1.4645186603357629</c:v>
                </c:pt>
                <c:pt idx="420">
                  <c:v>1.4669440392769644</c:v>
                </c:pt>
                <c:pt idx="421">
                  <c:v>1.469365885547979</c:v>
                </c:pt>
                <c:pt idx="422">
                  <c:v>1.471784206861422</c:v>
                </c:pt>
                <c:pt idx="423">
                  <c:v>1.4741990109074747</c:v>
                </c:pt>
                <c:pt idx="424">
                  <c:v>1.4766103053539639</c:v>
                </c:pt>
                <c:pt idx="425">
                  <c:v>1.4790180978464442</c:v>
                </c:pt>
                <c:pt idx="426">
                  <c:v>1.4814223960082802</c:v>
                </c:pt>
                <c:pt idx="427">
                  <c:v>1.4838232074407238</c:v>
                </c:pt>
                <c:pt idx="428">
                  <c:v>1.4862205397229973</c:v>
                </c:pt>
                <c:pt idx="429">
                  <c:v>1.488614400412372</c:v>
                </c:pt>
                <c:pt idx="430">
                  <c:v>1.4910047970442462</c:v>
                </c:pt>
                <c:pt idx="431">
                  <c:v>1.4933917371322274</c:v>
                </c:pt>
                <c:pt idx="432">
                  <c:v>1.4957752281682082</c:v>
                </c:pt>
                <c:pt idx="433">
                  <c:v>1.4981552776224463</c:v>
                </c:pt>
                <c:pt idx="434">
                  <c:v>1.5005318929436415</c:v>
                </c:pt>
                <c:pt idx="435">
                  <c:v>1.5029050815590139</c:v>
                </c:pt>
                <c:pt idx="436">
                  <c:v>1.5052748508743816</c:v>
                </c:pt>
                <c:pt idx="437">
                  <c:v>1.5076412082742374</c:v>
                </c:pt>
                <c:pt idx="438">
                  <c:v>1.5100041611218253</c:v>
                </c:pt>
                <c:pt idx="439">
                  <c:v>1.5123637167592172</c:v>
                </c:pt>
                <c:pt idx="440">
                  <c:v>1.5147198825073884</c:v>
                </c:pt>
                <c:pt idx="441">
                  <c:v>1.5170726656662945</c:v>
                </c:pt>
                <c:pt idx="442">
                  <c:v>1.5194220735149453</c:v>
                </c:pt>
                <c:pt idx="443">
                  <c:v>1.5217681133114809</c:v>
                </c:pt>
                <c:pt idx="444">
                  <c:v>1.5241107922932458</c:v>
                </c:pt>
                <c:pt idx="445">
                  <c:v>1.5264501176768646</c:v>
                </c:pt>
                <c:pt idx="446">
                  <c:v>1.5287860966583147</c:v>
                </c:pt>
                <c:pt idx="447">
                  <c:v>1.5311187364129992</c:v>
                </c:pt>
                <c:pt idx="448">
                  <c:v>1.5334480440958238</c:v>
                </c:pt>
                <c:pt idx="449">
                  <c:v>1.535774026841267</c:v>
                </c:pt>
                <c:pt idx="450">
                  <c:v>1.5380966917634529</c:v>
                </c:pt>
                <c:pt idx="451">
                  <c:v>1.5404160459562264</c:v>
                </c:pt>
                <c:pt idx="452">
                  <c:v>1.5427320964932221</c:v>
                </c:pt>
                <c:pt idx="453">
                  <c:v>1.5450448504279388</c:v>
                </c:pt>
                <c:pt idx="454">
                  <c:v>1.5473543147938096</c:v>
                </c:pt>
                <c:pt idx="455">
                  <c:v>1.5496604966042731</c:v>
                </c:pt>
                <c:pt idx="456">
                  <c:v>1.5519634028528468</c:v>
                </c:pt>
                <c:pt idx="457">
                  <c:v>1.5542630405131941</c:v>
                </c:pt>
                <c:pt idx="458">
                  <c:v>1.5565594165391967</c:v>
                </c:pt>
                <c:pt idx="459">
                  <c:v>1.5588525378650258</c:v>
                </c:pt>
                <c:pt idx="460">
                  <c:v>1.5611424114052097</c:v>
                </c:pt>
                <c:pt idx="461">
                  <c:v>1.5634290440547043</c:v>
                </c:pt>
                <c:pt idx="462">
                  <c:v>1.565712442688963</c:v>
                </c:pt>
                <c:pt idx="463">
                  <c:v>1.5679926141640033</c:v>
                </c:pt>
                <c:pt idx="464">
                  <c:v>1.5702695653164782</c:v>
                </c:pt>
                <c:pt idx="465">
                  <c:v>1.5725433029637437</c:v>
                </c:pt>
                <c:pt idx="466">
                  <c:v>1.5748138339039248</c:v>
                </c:pt>
                <c:pt idx="467">
                  <c:v>1.5770811649159862</c:v>
                </c:pt>
                <c:pt idx="468">
                  <c:v>1.5793453027597981</c:v>
                </c:pt>
                <c:pt idx="469">
                  <c:v>1.5816062541762035</c:v>
                </c:pt>
                <c:pt idx="470">
                  <c:v>1.583864025887086</c:v>
                </c:pt>
                <c:pt idx="471">
                  <c:v>1.5861186245954353</c:v>
                </c:pt>
                <c:pt idx="472">
                  <c:v>1.5883700569854131</c:v>
                </c:pt>
                <c:pt idx="473">
                  <c:v>1.5906183297224219</c:v>
                </c:pt>
                <c:pt idx="474">
                  <c:v>1.5928634494531677</c:v>
                </c:pt>
                <c:pt idx="475">
                  <c:v>1.5951054228057264</c:v>
                </c:pt>
                <c:pt idx="476">
                  <c:v>1.5973442563896105</c:v>
                </c:pt>
                <c:pt idx="477">
                  <c:v>1.5995799567958322</c:v>
                </c:pt>
                <c:pt idx="478">
                  <c:v>1.6018125305969688</c:v>
                </c:pt>
                <c:pt idx="479">
                  <c:v>1.6040419843472271</c:v>
                </c:pt>
                <c:pt idx="480">
                  <c:v>1.6062683245825071</c:v>
                </c:pt>
                <c:pt idx="481">
                  <c:v>1.608491557820467</c:v>
                </c:pt>
                <c:pt idx="482">
                  <c:v>1.6107116905605863</c:v>
                </c:pt>
                <c:pt idx="483">
                  <c:v>1.6129287292842276</c:v>
                </c:pt>
                <c:pt idx="484">
                  <c:v>1.615142680454702</c:v>
                </c:pt>
                <c:pt idx="485">
                  <c:v>1.6173535505173315</c:v>
                </c:pt>
                <c:pt idx="486">
                  <c:v>1.6195613458995084</c:v>
                </c:pt>
                <c:pt idx="487">
                  <c:v>1.6217660730107641</c:v>
                </c:pt>
                <c:pt idx="488">
                  <c:v>1.623967738242823</c:v>
                </c:pt>
                <c:pt idx="489">
                  <c:v>1.6261663479696717</c:v>
                </c:pt>
                <c:pt idx="490">
                  <c:v>1.6283619085476158</c:v>
                </c:pt>
                <c:pt idx="491">
                  <c:v>1.6305544263153415</c:v>
                </c:pt>
                <c:pt idx="492">
                  <c:v>1.63274390759398</c:v>
                </c:pt>
                <c:pt idx="493">
                  <c:v>1.6349303586871646</c:v>
                </c:pt>
                <c:pt idx="494">
                  <c:v>1.6371137858810927</c:v>
                </c:pt>
                <c:pt idx="495">
                  <c:v>1.6392941954445859</c:v>
                </c:pt>
                <c:pt idx="496">
                  <c:v>1.6414715936291502</c:v>
                </c:pt>
                <c:pt idx="497">
                  <c:v>1.6436459866690349</c:v>
                </c:pt>
                <c:pt idx="498">
                  <c:v>1.6458173807812937</c:v>
                </c:pt>
                <c:pt idx="499">
                  <c:v>1.6479857821658419</c:v>
                </c:pt>
                <c:pt idx="500">
                  <c:v>1.6501511970055172</c:v>
                </c:pt>
                <c:pt idx="501">
                  <c:v>1.6523136314661377</c:v>
                </c:pt>
                <c:pt idx="502">
                  <c:v>1.6544730916965604</c:v>
                </c:pt>
                <c:pt idx="503">
                  <c:v>1.656629583828739</c:v>
                </c:pt>
                <c:pt idx="504">
                  <c:v>1.6587831139777833</c:v>
                </c:pt>
                <c:pt idx="505">
                  <c:v>1.660933688242016</c:v>
                </c:pt>
                <c:pt idx="506">
                  <c:v>1.6630813127030299</c:v>
                </c:pt>
                <c:pt idx="507">
                  <c:v>1.6652259934257461</c:v>
                </c:pt>
                <c:pt idx="508">
                  <c:v>1.6673677364584714</c:v>
                </c:pt>
                <c:pt idx="509">
                  <c:v>1.6695065478329532</c:v>
                </c:pt>
                <c:pt idx="510">
                  <c:v>1.6716424335644391</c:v>
                </c:pt>
                <c:pt idx="511">
                  <c:v>1.6737753996517297</c:v>
                </c:pt>
                <c:pt idx="512">
                  <c:v>1.6759054520772387</c:v>
                </c:pt>
                <c:pt idx="513">
                  <c:v>1.678032596807046</c:v>
                </c:pt>
                <c:pt idx="514">
                  <c:v>1.6801568397909532</c:v>
                </c:pt>
                <c:pt idx="515">
                  <c:v>1.6822781869625416</c:v>
                </c:pt>
                <c:pt idx="516">
                  <c:v>1.6843966442392255</c:v>
                </c:pt>
                <c:pt idx="517">
                  <c:v>1.6865122175223073</c:v>
                </c:pt>
                <c:pt idx="518">
                  <c:v>1.6886249126970336</c:v>
                </c:pt>
                <c:pt idx="519">
                  <c:v>1.6907347356326476</c:v>
                </c:pt>
                <c:pt idx="520">
                  <c:v>1.692841692182445</c:v>
                </c:pt>
                <c:pt idx="521">
                  <c:v>1.6949457881838292</c:v>
                </c:pt>
                <c:pt idx="522">
                  <c:v>1.6970470294583622</c:v>
                </c:pt>
                <c:pt idx="523">
                  <c:v>1.6991454218118198</c:v>
                </c:pt>
                <c:pt idx="524">
                  <c:v>1.7012409710342475</c:v>
                </c:pt>
                <c:pt idx="525">
                  <c:v>1.7033336829000081</c:v>
                </c:pt>
                <c:pt idx="526">
                  <c:v>1.7054235631678414</c:v>
                </c:pt>
                <c:pt idx="527">
                  <c:v>1.7075106175809114</c:v>
                </c:pt>
                <c:pt idx="528">
                  <c:v>1.7095948518668618</c:v>
                </c:pt>
                <c:pt idx="529">
                  <c:v>1.7116762717378686</c:v>
                </c:pt>
                <c:pt idx="530">
                  <c:v>1.7137548828906903</c:v>
                </c:pt>
                <c:pt idx="531">
                  <c:v>1.7158306910067225</c:v>
                </c:pt>
                <c:pt idx="532">
                  <c:v>1.7179037017520473</c:v>
                </c:pt>
                <c:pt idx="533">
                  <c:v>1.7199739207774849</c:v>
                </c:pt>
                <c:pt idx="534">
                  <c:v>1.7220413537186481</c:v>
                </c:pt>
                <c:pt idx="535">
                  <c:v>1.7241060061959896</c:v>
                </c:pt>
                <c:pt idx="536">
                  <c:v>1.7261678838148542</c:v>
                </c:pt>
                <c:pt idx="537">
                  <c:v>1.7282269921655316</c:v>
                </c:pt>
                <c:pt idx="538">
                  <c:v>1.7302833368233035</c:v>
                </c:pt>
                <c:pt idx="539">
                  <c:v>1.7323369233484955</c:v>
                </c:pt>
                <c:pt idx="540">
                  <c:v>1.7343877572865294</c:v>
                </c:pt>
                <c:pt idx="541">
                  <c:v>1.7364358441679681</c:v>
                </c:pt>
                <c:pt idx="542">
                  <c:v>1.7384811895085708</c:v>
                </c:pt>
                <c:pt idx="543">
                  <c:v>1.7405237988093385</c:v>
                </c:pt>
                <c:pt idx="544">
                  <c:v>1.7425636775565643</c:v>
                </c:pt>
                <c:pt idx="545">
                  <c:v>1.7446008312218848</c:v>
                </c:pt>
                <c:pt idx="546">
                  <c:v>1.7466352652623256</c:v>
                </c:pt>
                <c:pt idx="547">
                  <c:v>1.7486669851203522</c:v>
                </c:pt>
                <c:pt idx="548">
                  <c:v>1.7506959962239181</c:v>
                </c:pt>
                <c:pt idx="549">
                  <c:v>1.752722303986513</c:v>
                </c:pt>
                <c:pt idx="550">
                  <c:v>1.7547459138072103</c:v>
                </c:pt>
                <c:pt idx="551">
                  <c:v>1.7567668310707165</c:v>
                </c:pt>
                <c:pt idx="552">
                  <c:v>1.7587850611474176</c:v>
                </c:pt>
                <c:pt idx="553">
                  <c:v>1.7608006093934274</c:v>
                </c:pt>
                <c:pt idx="554">
                  <c:v>1.7628134811506355</c:v>
                </c:pt>
                <c:pt idx="555">
                  <c:v>1.7648236817467517</c:v>
                </c:pt>
                <c:pt idx="556">
                  <c:v>1.7668312164953575</c:v>
                </c:pt>
                <c:pt idx="557">
                  <c:v>1.7688360906959486</c:v>
                </c:pt>
                <c:pt idx="558">
                  <c:v>1.7708383096339839</c:v>
                </c:pt>
                <c:pt idx="559">
                  <c:v>1.7728378785809318</c:v>
                </c:pt>
                <c:pt idx="560">
                  <c:v>1.774834802794315</c:v>
                </c:pt>
                <c:pt idx="561">
                  <c:v>1.7768290875177593</c:v>
                </c:pt>
                <c:pt idx="562">
                  <c:v>1.7788207379810359</c:v>
                </c:pt>
                <c:pt idx="563">
                  <c:v>1.7808097594001113</c:v>
                </c:pt>
                <c:pt idx="564">
                  <c:v>1.7827961569771882</c:v>
                </c:pt>
                <c:pt idx="565">
                  <c:v>1.7847799359007548</c:v>
                </c:pt>
                <c:pt idx="566">
                  <c:v>1.7867611013456286</c:v>
                </c:pt>
                <c:pt idx="567">
                  <c:v>1.7887396584729995</c:v>
                </c:pt>
                <c:pt idx="568">
                  <c:v>1.7907156124304782</c:v>
                </c:pt>
                <c:pt idx="569">
                  <c:v>1.7926889683521383</c:v>
                </c:pt>
                <c:pt idx="570">
                  <c:v>1.7946597313585608</c:v>
                </c:pt>
                <c:pt idx="571">
                  <c:v>1.7966279065568804</c:v>
                </c:pt>
                <c:pt idx="572">
                  <c:v>1.7985934990408272</c:v>
                </c:pt>
                <c:pt idx="573">
                  <c:v>1.8005565138907713</c:v>
                </c:pt>
                <c:pt idx="574">
                  <c:v>1.8025169561737686</c:v>
                </c:pt>
                <c:pt idx="575">
                  <c:v>1.8044748309436014</c:v>
                </c:pt>
                <c:pt idx="576">
                  <c:v>1.806430143240823</c:v>
                </c:pt>
                <c:pt idx="577">
                  <c:v>1.8083828980928027</c:v>
                </c:pt>
                <c:pt idx="578">
                  <c:v>1.8103331005137653</c:v>
                </c:pt>
                <c:pt idx="579">
                  <c:v>1.8122807555048381</c:v>
                </c:pt>
                <c:pt idx="580">
                  <c:v>1.8142258680540904</c:v>
                </c:pt>
                <c:pt idx="581">
                  <c:v>1.8161684431365763</c:v>
                </c:pt>
                <c:pt idx="582">
                  <c:v>1.818108485714381</c:v>
                </c:pt>
                <c:pt idx="583">
                  <c:v>1.8200460007366572</c:v>
                </c:pt>
                <c:pt idx="584">
                  <c:v>1.8219809931396715</c:v>
                </c:pt>
                <c:pt idx="585">
                  <c:v>1.8239134678468456</c:v>
                </c:pt>
                <c:pt idx="586">
                  <c:v>1.8258434297687955</c:v>
                </c:pt>
                <c:pt idx="587">
                  <c:v>1.8277708838033768</c:v>
                </c:pt>
                <c:pt idx="588">
                  <c:v>1.829695834835724</c:v>
                </c:pt>
                <c:pt idx="589">
                  <c:v>1.8316182877382905</c:v>
                </c:pt>
                <c:pt idx="590">
                  <c:v>1.8335382473708937</c:v>
                </c:pt>
                <c:pt idx="591">
                  <c:v>1.8354557185807521</c:v>
                </c:pt>
                <c:pt idx="592">
                  <c:v>1.8373707062025275</c:v>
                </c:pt>
                <c:pt idx="593">
                  <c:v>1.8392832150583671</c:v>
                </c:pt>
                <c:pt idx="594">
                  <c:v>1.8411932499579404</c:v>
                </c:pt>
                <c:pt idx="595">
                  <c:v>1.8431008156984841</c:v>
                </c:pt>
                <c:pt idx="596">
                  <c:v>1.8450059170648379</c:v>
                </c:pt>
                <c:pt idx="597">
                  <c:v>1.8469085588294869</c:v>
                </c:pt>
                <c:pt idx="598">
                  <c:v>1.8488087457526019</c:v>
                </c:pt>
                <c:pt idx="599">
                  <c:v>1.8507064825820776</c:v>
                </c:pt>
                <c:pt idx="600">
                  <c:v>1.8526017740535725</c:v>
                </c:pt>
                <c:pt idx="601">
                  <c:v>1.8544946248905489</c:v>
                </c:pt>
                <c:pt idx="602">
                  <c:v>1.8563850398043116</c:v>
                </c:pt>
                <c:pt idx="603">
                  <c:v>1.8582730234940474</c:v>
                </c:pt>
                <c:pt idx="604">
                  <c:v>1.8601585806468637</c:v>
                </c:pt>
                <c:pt idx="605">
                  <c:v>1.8620417159378273</c:v>
                </c:pt>
                <c:pt idx="606">
                  <c:v>1.8639224340300029</c:v>
                </c:pt>
                <c:pt idx="607">
                  <c:v>1.8658007395744933</c:v>
                </c:pt>
                <c:pt idx="608">
                  <c:v>1.8676766372104734</c:v>
                </c:pt>
                <c:pt idx="609">
                  <c:v>1.8695501315652345</c:v>
                </c:pt>
                <c:pt idx="610">
                  <c:v>1.8714212272542168</c:v>
                </c:pt>
                <c:pt idx="611">
                  <c:v>1.8732899288810505</c:v>
                </c:pt>
                <c:pt idx="612">
                  <c:v>1.8751562410375926</c:v>
                </c:pt>
                <c:pt idx="613">
                  <c:v>1.8770201683039647</c:v>
                </c:pt>
                <c:pt idx="614">
                  <c:v>1.8788817152485899</c:v>
                </c:pt>
                <c:pt idx="615">
                  <c:v>1.8807408864282307</c:v>
                </c:pt>
                <c:pt idx="616">
                  <c:v>1.8825976863880272</c:v>
                </c:pt>
                <c:pt idx="617">
                  <c:v>1.8844521196615305</c:v>
                </c:pt>
                <c:pt idx="618">
                  <c:v>1.8863041907707447</c:v>
                </c:pt>
                <c:pt idx="619">
                  <c:v>1.8881539042261599</c:v>
                </c:pt>
                <c:pt idx="620">
                  <c:v>1.890001264526789</c:v>
                </c:pt>
                <c:pt idx="621">
                  <c:v>1.8918462761602068</c:v>
                </c:pt>
                <c:pt idx="622">
                  <c:v>1.8936889436025841</c:v>
                </c:pt>
                <c:pt idx="623">
                  <c:v>1.895529271318724</c:v>
                </c:pt>
                <c:pt idx="624">
                  <c:v>1.8973672637620989</c:v>
                </c:pt>
                <c:pt idx="625">
                  <c:v>1.8992029253748857</c:v>
                </c:pt>
                <c:pt idx="626">
                  <c:v>1.9010362605880018</c:v>
                </c:pt>
                <c:pt idx="627">
                  <c:v>1.9028672738211416</c:v>
                </c:pt>
                <c:pt idx="628">
                  <c:v>1.9046959694828101</c:v>
                </c:pt>
                <c:pt idx="629">
                  <c:v>1.9065223519703596</c:v>
                </c:pt>
                <c:pt idx="630">
                  <c:v>1.9083464256700255</c:v>
                </c:pt>
                <c:pt idx="631">
                  <c:v>1.9101681949569593</c:v>
                </c:pt>
                <c:pt idx="632">
                  <c:v>1.9119876641952671</c:v>
                </c:pt>
                <c:pt idx="633">
                  <c:v>1.9138048377380403</c:v>
                </c:pt>
                <c:pt idx="634">
                  <c:v>1.9156197199273919</c:v>
                </c:pt>
                <c:pt idx="635">
                  <c:v>1.9174323150944941</c:v>
                </c:pt>
                <c:pt idx="636">
                  <c:v>1.9192426275596077</c:v>
                </c:pt>
                <c:pt idx="637">
                  <c:v>1.9210506616321195</c:v>
                </c:pt>
                <c:pt idx="638">
                  <c:v>1.922856421610577</c:v>
                </c:pt>
                <c:pt idx="639">
                  <c:v>1.924659911782719</c:v>
                </c:pt>
                <c:pt idx="640">
                  <c:v>1.9264611364255144</c:v>
                </c:pt>
                <c:pt idx="641">
                  <c:v>1.9282600998051918</c:v>
                </c:pt>
                <c:pt idx="642">
                  <c:v>1.9300568061772749</c:v>
                </c:pt>
                <c:pt idx="643">
                  <c:v>1.9318512597866171</c:v>
                </c:pt>
                <c:pt idx="644">
                  <c:v>1.9336434648674332</c:v>
                </c:pt>
                <c:pt idx="645">
                  <c:v>1.9354334256433321</c:v>
                </c:pt>
                <c:pt idx="646">
                  <c:v>1.9372211463273539</c:v>
                </c:pt>
                <c:pt idx="647">
                  <c:v>1.9390066311219978</c:v>
                </c:pt>
                <c:pt idx="648">
                  <c:v>1.9407898842192588</c:v>
                </c:pt>
                <c:pt idx="649">
                  <c:v>1.9425709098006592</c:v>
                </c:pt>
                <c:pt idx="650">
                  <c:v>1.9443497120372799</c:v>
                </c:pt>
                <c:pt idx="651">
                  <c:v>1.9461262950897962</c:v>
                </c:pt>
                <c:pt idx="652">
                  <c:v>1.9479006631085078</c:v>
                </c:pt>
                <c:pt idx="653">
                  <c:v>1.9496728202333706</c:v>
                </c:pt>
                <c:pt idx="654">
                  <c:v>1.9514427705940316</c:v>
                </c:pt>
                <c:pt idx="655">
                  <c:v>1.9532105183098583</c:v>
                </c:pt>
                <c:pt idx="656">
                  <c:v>1.9549760674899725</c:v>
                </c:pt>
                <c:pt idx="657">
                  <c:v>1.9567394222332806</c:v>
                </c:pt>
                <c:pt idx="658">
                  <c:v>1.9585005866285068</c:v>
                </c:pt>
                <c:pt idx="659">
                  <c:v>1.9602595647542231</c:v>
                </c:pt>
                <c:pt idx="660">
                  <c:v>1.9620163606788834</c:v>
                </c:pt>
                <c:pt idx="661">
                  <c:v>1.9637709784608508</c:v>
                </c:pt>
                <c:pt idx="662">
                  <c:v>1.9655234221484335</c:v>
                </c:pt>
                <c:pt idx="663">
                  <c:v>1.967273695779912</c:v>
                </c:pt>
                <c:pt idx="664">
                  <c:v>1.969021803383572</c:v>
                </c:pt>
                <c:pt idx="665">
                  <c:v>1.9707677489777362</c:v>
                </c:pt>
                <c:pt idx="666">
                  <c:v>1.9725115365707928</c:v>
                </c:pt>
                <c:pt idx="667">
                  <c:v>1.9742531701612276</c:v>
                </c:pt>
                <c:pt idx="668">
                  <c:v>1.9759926537376542</c:v>
                </c:pt>
                <c:pt idx="669">
                  <c:v>1.9777299912788455</c:v>
                </c:pt>
                <c:pt idx="670">
                  <c:v>1.9794651867537612</c:v>
                </c:pt>
                <c:pt idx="671">
                  <c:v>1.9811982441215816</c:v>
                </c:pt>
                <c:pt idx="672">
                  <c:v>1.9829291673317355</c:v>
                </c:pt>
                <c:pt idx="673">
                  <c:v>1.98465796032393</c:v>
                </c:pt>
                <c:pt idx="674">
                  <c:v>1.9863846270281822</c:v>
                </c:pt>
                <c:pt idx="675">
                  <c:v>1.9881091713648473</c:v>
                </c:pt>
                <c:pt idx="676">
                  <c:v>1.9898315972446488</c:v>
                </c:pt>
                <c:pt idx="677">
                  <c:v>1.9915519085687081</c:v>
                </c:pt>
                <c:pt idx="678">
                  <c:v>1.9932701092285745</c:v>
                </c:pt>
                <c:pt idx="679">
                  <c:v>1.9949862031062533</c:v>
                </c:pt>
                <c:pt idx="680">
                  <c:v>1.9967001940742362</c:v>
                </c:pt>
                <c:pt idx="681">
                  <c:v>1.9984120859955294</c:v>
                </c:pt>
                <c:pt idx="682">
                  <c:v>2.000121882723684</c:v>
                </c:pt>
                <c:pt idx="683">
                  <c:v>2.0018295881028241</c:v>
                </c:pt>
                <c:pt idx="684">
                  <c:v>2.0035352059676739</c:v>
                </c:pt>
                <c:pt idx="685">
                  <c:v>2.0052387401435916</c:v>
                </c:pt>
                <c:pt idx="686">
                  <c:v>2.0069401944465906</c:v>
                </c:pt>
                <c:pt idx="687">
                  <c:v>2.0086395726833737</c:v>
                </c:pt>
                <c:pt idx="688">
                  <c:v>2.0103368786513611</c:v>
                </c:pt>
                <c:pt idx="689">
                  <c:v>2.0120321161387147</c:v>
                </c:pt>
                <c:pt idx="690">
                  <c:v>2.0137252889243697</c:v>
                </c:pt>
                <c:pt idx="691">
                  <c:v>2.0154164007780637</c:v>
                </c:pt>
                <c:pt idx="692">
                  <c:v>2.0171054554603605</c:v>
                </c:pt>
                <c:pt idx="693">
                  <c:v>2.0187924567226805</c:v>
                </c:pt>
                <c:pt idx="694">
                  <c:v>2.0204774083073302</c:v>
                </c:pt>
                <c:pt idx="695">
                  <c:v>2.0221603139475257</c:v>
                </c:pt>
                <c:pt idx="696">
                  <c:v>2.0238411773674239</c:v>
                </c:pt>
                <c:pt idx="697">
                  <c:v>2.025520002282148</c:v>
                </c:pt>
                <c:pt idx="698">
                  <c:v>2.0271967923978154</c:v>
                </c:pt>
                <c:pt idx="699">
                  <c:v>2.0288715514115658</c:v>
                </c:pt>
                <c:pt idx="700">
                  <c:v>2.0305442830115865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57-4CC4-84A9-DE28BCEDA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573648"/>
        <c:axId val="747687536"/>
      </c:scatterChart>
      <c:valAx>
        <c:axId val="283573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7687536"/>
        <c:crosses val="autoZero"/>
        <c:crossBetween val="midCat"/>
      </c:valAx>
      <c:valAx>
        <c:axId val="74768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83573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1/N_A</a:t>
            </a:r>
            <a:r>
              <a:rPr lang="en-US" altLang="ja-JP" baseline="0"/>
              <a:t> vs. 1/p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'Exer2-2'!$G$4:$G$10</c:f>
              <c:numCache>
                <c:formatCode>0.00000</c:formatCode>
                <c:ptCount val="7"/>
                <c:pt idx="0">
                  <c:v>0.01</c:v>
                </c:pt>
                <c:pt idx="1">
                  <c:v>5.0000000000000001E-3</c:v>
                </c:pt>
                <c:pt idx="2">
                  <c:v>3.3333333333333335E-3</c:v>
                </c:pt>
                <c:pt idx="3">
                  <c:v>2.5000000000000001E-3</c:v>
                </c:pt>
                <c:pt idx="4">
                  <c:v>2E-3</c:v>
                </c:pt>
                <c:pt idx="5">
                  <c:v>1.6666666666666668E-3</c:v>
                </c:pt>
                <c:pt idx="6">
                  <c:v>1.4285714285714286E-3</c:v>
                </c:pt>
              </c:numCache>
            </c:numRef>
          </c:xVal>
          <c:yVal>
            <c:numRef>
              <c:f>'Exer2-2'!$H$4:$H$10</c:f>
              <c:numCache>
                <c:formatCode>General</c:formatCode>
                <c:ptCount val="7"/>
                <c:pt idx="0">
                  <c:v>2.1929824561403506</c:v>
                </c:pt>
                <c:pt idx="1">
                  <c:v>1.2033694344163659</c:v>
                </c:pt>
                <c:pt idx="2">
                  <c:v>0.87719298245614041</c:v>
                </c:pt>
                <c:pt idx="3">
                  <c:v>0.70921985815602839</c:v>
                </c:pt>
                <c:pt idx="4">
                  <c:v>0.60606060606060608</c:v>
                </c:pt>
                <c:pt idx="5">
                  <c:v>0.5376344086021505</c:v>
                </c:pt>
                <c:pt idx="6">
                  <c:v>0.4854368932038835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65-47F7-93F7-25939FB04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654904"/>
        <c:axId val="497649984"/>
      </c:scatterChart>
      <c:valAx>
        <c:axId val="497654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649984"/>
        <c:crosses val="autoZero"/>
        <c:crossBetween val="midCat"/>
      </c:valAx>
      <c:valAx>
        <c:axId val="49764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654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464820</xdr:colOff>
      <xdr:row>4</xdr:row>
      <xdr:rowOff>129540</xdr:rowOff>
    </xdr:from>
    <xdr:to>
      <xdr:col>14</xdr:col>
      <xdr:colOff>502920</xdr:colOff>
      <xdr:row>20</xdr:row>
      <xdr:rowOff>182880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465677-636C-42F8-A258-BDE5ED4A03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651510</xdr:colOff>
      <xdr:row>1</xdr:row>
      <xdr:rowOff>0</xdr:rowOff>
    </xdr:from>
    <xdr:to>
      <xdr:col>16</xdr:col>
      <xdr:colOff>529590</xdr:colOff>
      <xdr:row>12</xdr:row>
      <xdr:rowOff>205740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7F5E4C5-35DB-4CE0-9602-98FDC0C8F4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8740</xdr:colOff>
      <xdr:row>13</xdr:row>
      <xdr:rowOff>22859</xdr:rowOff>
    </xdr:from>
    <xdr:to>
      <xdr:col>15</xdr:col>
      <xdr:colOff>559173</xdr:colOff>
      <xdr:row>26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636E046-1A59-4669-BEA7-C605198E5F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663164</xdr:colOff>
      <xdr:row>0</xdr:row>
      <xdr:rowOff>222773</xdr:rowOff>
    </xdr:from>
    <xdr:to>
      <xdr:col>15</xdr:col>
      <xdr:colOff>541244</xdr:colOff>
      <xdr:row>12</xdr:row>
      <xdr:rowOff>177053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801A032-3A03-47ED-94B0-260E2D7636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D5FAB-E49C-42A0-A7CB-9C64898154CC}">
  <dimension ref="B2:E10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5" sqref="C15"/>
    </sheetView>
  </sheetViews>
  <sheetFormatPr defaultRowHeight="18" x14ac:dyDescent="0.45"/>
  <sheetData>
    <row r="2" spans="2:5" x14ac:dyDescent="0.45">
      <c r="B2" t="s">
        <v>0</v>
      </c>
      <c r="C2">
        <v>1</v>
      </c>
      <c r="D2">
        <v>5</v>
      </c>
      <c r="E2">
        <v>10</v>
      </c>
    </row>
    <row r="4" spans="2:5" x14ac:dyDescent="0.45">
      <c r="B4" t="s">
        <v>1</v>
      </c>
      <c r="C4" t="str">
        <f>"θ (a="&amp;C2&amp;")"</f>
        <v>θ (a=1)</v>
      </c>
      <c r="D4" t="str">
        <f t="shared" ref="D4:E4" si="0">"θ (a="&amp;D2&amp;")"</f>
        <v>θ (a=5)</v>
      </c>
      <c r="E4" t="str">
        <f t="shared" si="0"/>
        <v>θ (a=10)</v>
      </c>
    </row>
    <row r="5" spans="2:5" x14ac:dyDescent="0.45">
      <c r="B5" s="1">
        <v>0</v>
      </c>
      <c r="C5" s="3">
        <f>C$2*$B5/(1+C$2*$B5)</f>
        <v>0</v>
      </c>
      <c r="D5" s="3">
        <f t="shared" ref="D5:E20" si="1">D$2*$B5/(1+D$2*$B5)</f>
        <v>0</v>
      </c>
      <c r="E5" s="3">
        <f t="shared" si="1"/>
        <v>0</v>
      </c>
    </row>
    <row r="6" spans="2:5" x14ac:dyDescent="0.45">
      <c r="B6" s="1">
        <f>B5+0.05</f>
        <v>0.05</v>
      </c>
      <c r="C6" s="3">
        <f t="shared" ref="C6:E37" si="2">C$2*$B6/(1+C$2*$B6)</f>
        <v>4.7619047619047616E-2</v>
      </c>
      <c r="D6" s="3">
        <f t="shared" si="1"/>
        <v>0.2</v>
      </c>
      <c r="E6" s="3">
        <f t="shared" si="1"/>
        <v>0.33333333333333331</v>
      </c>
    </row>
    <row r="7" spans="2:5" x14ac:dyDescent="0.45">
      <c r="B7" s="1">
        <f t="shared" ref="B7:B70" si="3">B6+0.05</f>
        <v>0.1</v>
      </c>
      <c r="C7" s="3">
        <f t="shared" si="2"/>
        <v>9.0909090909090912E-2</v>
      </c>
      <c r="D7" s="3">
        <f t="shared" si="1"/>
        <v>0.33333333333333331</v>
      </c>
      <c r="E7" s="3">
        <f t="shared" si="1"/>
        <v>0.5</v>
      </c>
    </row>
    <row r="8" spans="2:5" x14ac:dyDescent="0.45">
      <c r="B8" s="1">
        <f t="shared" si="3"/>
        <v>0.15000000000000002</v>
      </c>
      <c r="C8" s="3">
        <f t="shared" si="2"/>
        <v>0.13043478260869568</v>
      </c>
      <c r="D8" s="3">
        <f t="shared" si="1"/>
        <v>0.42857142857142866</v>
      </c>
      <c r="E8" s="3">
        <f t="shared" si="1"/>
        <v>0.60000000000000009</v>
      </c>
    </row>
    <row r="9" spans="2:5" x14ac:dyDescent="0.45">
      <c r="B9" s="1">
        <f t="shared" si="3"/>
        <v>0.2</v>
      </c>
      <c r="C9" s="3">
        <f t="shared" si="2"/>
        <v>0.16666666666666669</v>
      </c>
      <c r="D9" s="3">
        <f t="shared" si="1"/>
        <v>0.5</v>
      </c>
      <c r="E9" s="3">
        <f t="shared" si="1"/>
        <v>0.66666666666666663</v>
      </c>
    </row>
    <row r="10" spans="2:5" x14ac:dyDescent="0.45">
      <c r="B10" s="1">
        <f t="shared" si="3"/>
        <v>0.25</v>
      </c>
      <c r="C10" s="3">
        <f t="shared" si="2"/>
        <v>0.2</v>
      </c>
      <c r="D10" s="3">
        <f t="shared" si="1"/>
        <v>0.55555555555555558</v>
      </c>
      <c r="E10" s="3">
        <f t="shared" si="1"/>
        <v>0.7142857142857143</v>
      </c>
    </row>
    <row r="11" spans="2:5" x14ac:dyDescent="0.45">
      <c r="B11" s="1">
        <f t="shared" si="3"/>
        <v>0.3</v>
      </c>
      <c r="C11" s="3">
        <f t="shared" si="2"/>
        <v>0.23076923076923075</v>
      </c>
      <c r="D11" s="3">
        <f t="shared" si="1"/>
        <v>0.6</v>
      </c>
      <c r="E11" s="3">
        <f t="shared" si="1"/>
        <v>0.75</v>
      </c>
    </row>
    <row r="12" spans="2:5" x14ac:dyDescent="0.45">
      <c r="B12" s="1">
        <f t="shared" si="3"/>
        <v>0.35</v>
      </c>
      <c r="C12" s="3">
        <f t="shared" si="2"/>
        <v>0.25925925925925924</v>
      </c>
      <c r="D12" s="3">
        <f t="shared" si="1"/>
        <v>0.63636363636363635</v>
      </c>
      <c r="E12" s="3">
        <f t="shared" si="1"/>
        <v>0.77777777777777779</v>
      </c>
    </row>
    <row r="13" spans="2:5" x14ac:dyDescent="0.45">
      <c r="B13" s="1">
        <f t="shared" si="3"/>
        <v>0.39999999999999997</v>
      </c>
      <c r="C13" s="3">
        <f t="shared" si="2"/>
        <v>0.2857142857142857</v>
      </c>
      <c r="D13" s="3">
        <f t="shared" si="1"/>
        <v>0.66666666666666663</v>
      </c>
      <c r="E13" s="3">
        <f t="shared" si="1"/>
        <v>0.79999999999999993</v>
      </c>
    </row>
    <row r="14" spans="2:5" x14ac:dyDescent="0.45">
      <c r="B14" s="1">
        <f t="shared" si="3"/>
        <v>0.44999999999999996</v>
      </c>
      <c r="C14" s="3">
        <f t="shared" si="2"/>
        <v>0.31034482758620685</v>
      </c>
      <c r="D14" s="3">
        <f t="shared" si="1"/>
        <v>0.69230769230769229</v>
      </c>
      <c r="E14" s="3">
        <f t="shared" si="1"/>
        <v>0.81818181818181823</v>
      </c>
    </row>
    <row r="15" spans="2:5" x14ac:dyDescent="0.45">
      <c r="B15" s="1">
        <f t="shared" si="3"/>
        <v>0.49999999999999994</v>
      </c>
      <c r="C15" s="3">
        <f t="shared" si="2"/>
        <v>0.33333333333333331</v>
      </c>
      <c r="D15" s="3">
        <f t="shared" si="1"/>
        <v>0.7142857142857143</v>
      </c>
      <c r="E15" s="3">
        <f t="shared" si="1"/>
        <v>0.83333333333333326</v>
      </c>
    </row>
    <row r="16" spans="2:5" x14ac:dyDescent="0.45">
      <c r="B16" s="1">
        <f t="shared" si="3"/>
        <v>0.54999999999999993</v>
      </c>
      <c r="C16" s="3">
        <f t="shared" si="2"/>
        <v>0.35483870967741937</v>
      </c>
      <c r="D16" s="3">
        <f t="shared" si="1"/>
        <v>0.73333333333333328</v>
      </c>
      <c r="E16" s="3">
        <f t="shared" si="1"/>
        <v>0.84615384615384615</v>
      </c>
    </row>
    <row r="17" spans="2:5" x14ac:dyDescent="0.45">
      <c r="B17" s="1">
        <f t="shared" si="3"/>
        <v>0.6</v>
      </c>
      <c r="C17" s="3">
        <f t="shared" si="2"/>
        <v>0.37499999999999994</v>
      </c>
      <c r="D17" s="3">
        <f t="shared" si="1"/>
        <v>0.75</v>
      </c>
      <c r="E17" s="3">
        <f t="shared" si="1"/>
        <v>0.8571428571428571</v>
      </c>
    </row>
    <row r="18" spans="2:5" x14ac:dyDescent="0.45">
      <c r="B18" s="1">
        <f t="shared" si="3"/>
        <v>0.65</v>
      </c>
      <c r="C18" s="3">
        <f t="shared" si="2"/>
        <v>0.39393939393939398</v>
      </c>
      <c r="D18" s="3">
        <f t="shared" si="1"/>
        <v>0.76470588235294112</v>
      </c>
      <c r="E18" s="3">
        <f t="shared" si="1"/>
        <v>0.8666666666666667</v>
      </c>
    </row>
    <row r="19" spans="2:5" x14ac:dyDescent="0.45">
      <c r="B19" s="1">
        <f t="shared" si="3"/>
        <v>0.70000000000000007</v>
      </c>
      <c r="C19" s="3">
        <f t="shared" si="2"/>
        <v>0.41176470588235292</v>
      </c>
      <c r="D19" s="3">
        <f t="shared" si="1"/>
        <v>0.7777777777777779</v>
      </c>
      <c r="E19" s="3">
        <f t="shared" si="1"/>
        <v>0.87500000000000011</v>
      </c>
    </row>
    <row r="20" spans="2:5" x14ac:dyDescent="0.45">
      <c r="B20" s="1">
        <f t="shared" si="3"/>
        <v>0.75000000000000011</v>
      </c>
      <c r="C20" s="3">
        <f t="shared" si="2"/>
        <v>0.42857142857142866</v>
      </c>
      <c r="D20" s="3">
        <f t="shared" si="1"/>
        <v>0.78947368421052644</v>
      </c>
      <c r="E20" s="3">
        <f t="shared" si="1"/>
        <v>0.88235294117647067</v>
      </c>
    </row>
    <row r="21" spans="2:5" x14ac:dyDescent="0.45">
      <c r="B21" s="1">
        <f t="shared" si="3"/>
        <v>0.80000000000000016</v>
      </c>
      <c r="C21" s="3">
        <f t="shared" si="2"/>
        <v>0.44444444444444448</v>
      </c>
      <c r="D21" s="3">
        <f t="shared" si="2"/>
        <v>0.8</v>
      </c>
      <c r="E21" s="3">
        <f t="shared" si="2"/>
        <v>0.88888888888888895</v>
      </c>
    </row>
    <row r="22" spans="2:5" x14ac:dyDescent="0.45">
      <c r="B22" s="1">
        <f t="shared" si="3"/>
        <v>0.8500000000000002</v>
      </c>
      <c r="C22" s="3">
        <f t="shared" si="2"/>
        <v>0.45945945945945954</v>
      </c>
      <c r="D22" s="3">
        <f t="shared" si="2"/>
        <v>0.80952380952380953</v>
      </c>
      <c r="E22" s="3">
        <f t="shared" si="2"/>
        <v>0.89473684210526316</v>
      </c>
    </row>
    <row r="23" spans="2:5" x14ac:dyDescent="0.45">
      <c r="B23" s="1">
        <f t="shared" si="3"/>
        <v>0.90000000000000024</v>
      </c>
      <c r="C23" s="3">
        <f t="shared" si="2"/>
        <v>0.47368421052631582</v>
      </c>
      <c r="D23" s="3">
        <f t="shared" si="2"/>
        <v>0.81818181818181823</v>
      </c>
      <c r="E23" s="3">
        <f t="shared" si="2"/>
        <v>0.9</v>
      </c>
    </row>
    <row r="24" spans="2:5" x14ac:dyDescent="0.45">
      <c r="B24" s="1">
        <f t="shared" si="3"/>
        <v>0.95000000000000029</v>
      </c>
      <c r="C24" s="3">
        <f t="shared" si="2"/>
        <v>0.48717948717948728</v>
      </c>
      <c r="D24" s="3">
        <f t="shared" si="2"/>
        <v>0.82608695652173914</v>
      </c>
      <c r="E24" s="3">
        <f t="shared" si="2"/>
        <v>0.90476190476190477</v>
      </c>
    </row>
    <row r="25" spans="2:5" x14ac:dyDescent="0.45">
      <c r="B25" s="1">
        <f t="shared" si="3"/>
        <v>1.0000000000000002</v>
      </c>
      <c r="C25" s="3">
        <f t="shared" si="2"/>
        <v>0.50000000000000011</v>
      </c>
      <c r="D25" s="3">
        <f t="shared" si="2"/>
        <v>0.83333333333333337</v>
      </c>
      <c r="E25" s="3">
        <f t="shared" si="2"/>
        <v>0.90909090909090906</v>
      </c>
    </row>
    <row r="26" spans="2:5" x14ac:dyDescent="0.45">
      <c r="B26" s="1">
        <f t="shared" si="3"/>
        <v>1.0500000000000003</v>
      </c>
      <c r="C26" s="3">
        <f t="shared" si="2"/>
        <v>0.51219512195121952</v>
      </c>
      <c r="D26" s="3">
        <f t="shared" si="2"/>
        <v>0.84000000000000008</v>
      </c>
      <c r="E26" s="3">
        <f t="shared" si="2"/>
        <v>0.91304347826086962</v>
      </c>
    </row>
    <row r="27" spans="2:5" x14ac:dyDescent="0.45">
      <c r="B27" s="1">
        <f t="shared" si="3"/>
        <v>1.1000000000000003</v>
      </c>
      <c r="C27" s="3">
        <f t="shared" si="2"/>
        <v>0.52380952380952384</v>
      </c>
      <c r="D27" s="3">
        <f t="shared" si="2"/>
        <v>0.84615384615384615</v>
      </c>
      <c r="E27" s="3">
        <f t="shared" si="2"/>
        <v>0.91666666666666674</v>
      </c>
    </row>
    <row r="28" spans="2:5" x14ac:dyDescent="0.45">
      <c r="B28" s="1">
        <f t="shared" si="3"/>
        <v>1.1500000000000004</v>
      </c>
      <c r="C28" s="3">
        <f t="shared" si="2"/>
        <v>0.53488372093023262</v>
      </c>
      <c r="D28" s="3">
        <f t="shared" si="2"/>
        <v>0.85185185185185186</v>
      </c>
      <c r="E28" s="3">
        <f t="shared" si="2"/>
        <v>0.92</v>
      </c>
    </row>
    <row r="29" spans="2:5" x14ac:dyDescent="0.45">
      <c r="B29" s="1">
        <f t="shared" si="3"/>
        <v>1.2000000000000004</v>
      </c>
      <c r="C29" s="3">
        <f t="shared" si="2"/>
        <v>0.54545454545454564</v>
      </c>
      <c r="D29" s="3">
        <f t="shared" si="2"/>
        <v>0.85714285714285721</v>
      </c>
      <c r="E29" s="3">
        <f t="shared" si="2"/>
        <v>0.92307692307692313</v>
      </c>
    </row>
    <row r="30" spans="2:5" x14ac:dyDescent="0.45">
      <c r="B30" s="1">
        <f t="shared" si="3"/>
        <v>1.2500000000000004</v>
      </c>
      <c r="C30" s="3">
        <f t="shared" si="2"/>
        <v>0.55555555555555569</v>
      </c>
      <c r="D30" s="3">
        <f t="shared" si="2"/>
        <v>0.86206896551724144</v>
      </c>
      <c r="E30" s="3">
        <f t="shared" si="2"/>
        <v>0.92592592592592593</v>
      </c>
    </row>
    <row r="31" spans="2:5" x14ac:dyDescent="0.45">
      <c r="B31" s="1">
        <f t="shared" si="3"/>
        <v>1.3000000000000005</v>
      </c>
      <c r="C31" s="3">
        <f t="shared" si="2"/>
        <v>0.56521739130434789</v>
      </c>
      <c r="D31" s="3">
        <f t="shared" si="2"/>
        <v>0.8666666666666667</v>
      </c>
      <c r="E31" s="3">
        <f t="shared" si="2"/>
        <v>0.9285714285714286</v>
      </c>
    </row>
    <row r="32" spans="2:5" x14ac:dyDescent="0.45">
      <c r="B32" s="1">
        <f t="shared" si="3"/>
        <v>1.3500000000000005</v>
      </c>
      <c r="C32" s="3">
        <f t="shared" si="2"/>
        <v>0.57446808510638303</v>
      </c>
      <c r="D32" s="3">
        <f t="shared" si="2"/>
        <v>0.87096774193548387</v>
      </c>
      <c r="E32" s="3">
        <f t="shared" si="2"/>
        <v>0.93103448275862066</v>
      </c>
    </row>
    <row r="33" spans="2:5" x14ac:dyDescent="0.45">
      <c r="B33" s="1">
        <f t="shared" si="3"/>
        <v>1.4000000000000006</v>
      </c>
      <c r="C33" s="3">
        <f t="shared" si="2"/>
        <v>0.58333333333333348</v>
      </c>
      <c r="D33" s="3">
        <f t="shared" si="2"/>
        <v>0.875</v>
      </c>
      <c r="E33" s="3">
        <f t="shared" si="2"/>
        <v>0.93333333333333335</v>
      </c>
    </row>
    <row r="34" spans="2:5" x14ac:dyDescent="0.45">
      <c r="B34" s="1">
        <f t="shared" si="3"/>
        <v>1.4500000000000006</v>
      </c>
      <c r="C34" s="3">
        <f t="shared" si="2"/>
        <v>0.59183673469387765</v>
      </c>
      <c r="D34" s="3">
        <f t="shared" si="2"/>
        <v>0.8787878787878789</v>
      </c>
      <c r="E34" s="3">
        <f t="shared" si="2"/>
        <v>0.93548387096774199</v>
      </c>
    </row>
    <row r="35" spans="2:5" x14ac:dyDescent="0.45">
      <c r="B35" s="1">
        <f t="shared" si="3"/>
        <v>1.5000000000000007</v>
      </c>
      <c r="C35" s="3">
        <f t="shared" si="2"/>
        <v>0.60000000000000009</v>
      </c>
      <c r="D35" s="3">
        <f t="shared" si="2"/>
        <v>0.88235294117647067</v>
      </c>
      <c r="E35" s="3">
        <f t="shared" si="2"/>
        <v>0.9375</v>
      </c>
    </row>
    <row r="36" spans="2:5" x14ac:dyDescent="0.45">
      <c r="B36" s="1">
        <f t="shared" si="3"/>
        <v>1.5500000000000007</v>
      </c>
      <c r="C36" s="3">
        <f t="shared" si="2"/>
        <v>0.60784313725490202</v>
      </c>
      <c r="D36" s="3">
        <f t="shared" si="2"/>
        <v>0.88571428571428579</v>
      </c>
      <c r="E36" s="3">
        <f t="shared" si="2"/>
        <v>0.93939393939393945</v>
      </c>
    </row>
    <row r="37" spans="2:5" x14ac:dyDescent="0.45">
      <c r="B37" s="1">
        <f t="shared" si="3"/>
        <v>1.6000000000000008</v>
      </c>
      <c r="C37" s="3">
        <f t="shared" si="2"/>
        <v>0.61538461538461553</v>
      </c>
      <c r="D37" s="3">
        <f t="shared" si="2"/>
        <v>0.88888888888888895</v>
      </c>
      <c r="E37" s="3">
        <f t="shared" si="2"/>
        <v>0.94117647058823528</v>
      </c>
    </row>
    <row r="38" spans="2:5" x14ac:dyDescent="0.45">
      <c r="B38" s="1">
        <f t="shared" si="3"/>
        <v>1.6500000000000008</v>
      </c>
      <c r="C38" s="3">
        <f t="shared" ref="C38:E69" si="4">C$2*$B38/(1+C$2*$B38)</f>
        <v>0.62264150943396235</v>
      </c>
      <c r="D38" s="3">
        <f t="shared" si="4"/>
        <v>0.89189189189189189</v>
      </c>
      <c r="E38" s="3">
        <f t="shared" si="4"/>
        <v>0.94285714285714284</v>
      </c>
    </row>
    <row r="39" spans="2:5" x14ac:dyDescent="0.45">
      <c r="B39" s="1">
        <f t="shared" si="3"/>
        <v>1.7000000000000008</v>
      </c>
      <c r="C39" s="3">
        <f t="shared" si="4"/>
        <v>0.62962962962962965</v>
      </c>
      <c r="D39" s="3">
        <f t="shared" si="4"/>
        <v>0.89473684210526316</v>
      </c>
      <c r="E39" s="3">
        <f t="shared" si="4"/>
        <v>0.94444444444444442</v>
      </c>
    </row>
    <row r="40" spans="2:5" x14ac:dyDescent="0.45">
      <c r="B40" s="1">
        <f t="shared" si="3"/>
        <v>1.7500000000000009</v>
      </c>
      <c r="C40" s="3">
        <f t="shared" si="4"/>
        <v>0.63636363636363646</v>
      </c>
      <c r="D40" s="3">
        <f t="shared" si="4"/>
        <v>0.89743589743589747</v>
      </c>
      <c r="E40" s="3">
        <f t="shared" si="4"/>
        <v>0.94594594594594594</v>
      </c>
    </row>
    <row r="41" spans="2:5" x14ac:dyDescent="0.45">
      <c r="B41" s="1">
        <f t="shared" si="3"/>
        <v>1.8000000000000009</v>
      </c>
      <c r="C41" s="3">
        <f t="shared" si="4"/>
        <v>0.64285714285714302</v>
      </c>
      <c r="D41" s="3">
        <f t="shared" si="4"/>
        <v>0.9</v>
      </c>
      <c r="E41" s="3">
        <f t="shared" si="4"/>
        <v>0.94736842105263164</v>
      </c>
    </row>
    <row r="42" spans="2:5" x14ac:dyDescent="0.45">
      <c r="B42" s="1">
        <f t="shared" si="3"/>
        <v>1.850000000000001</v>
      </c>
      <c r="C42" s="3">
        <f t="shared" si="4"/>
        <v>0.64912280701754399</v>
      </c>
      <c r="D42" s="3">
        <f t="shared" si="4"/>
        <v>0.90243902439024393</v>
      </c>
      <c r="E42" s="3">
        <f t="shared" si="4"/>
        <v>0.94871794871794879</v>
      </c>
    </row>
    <row r="43" spans="2:5" x14ac:dyDescent="0.45">
      <c r="B43" s="1">
        <f t="shared" si="3"/>
        <v>1.900000000000001</v>
      </c>
      <c r="C43" s="3">
        <f t="shared" si="4"/>
        <v>0.65517241379310354</v>
      </c>
      <c r="D43" s="3">
        <f t="shared" si="4"/>
        <v>0.90476190476190477</v>
      </c>
      <c r="E43" s="3">
        <f t="shared" si="4"/>
        <v>0.95000000000000007</v>
      </c>
    </row>
    <row r="44" spans="2:5" x14ac:dyDescent="0.45">
      <c r="B44" s="1">
        <f t="shared" si="3"/>
        <v>1.9500000000000011</v>
      </c>
      <c r="C44" s="3">
        <f t="shared" si="4"/>
        <v>0.6610169491525425</v>
      </c>
      <c r="D44" s="3">
        <f t="shared" si="4"/>
        <v>0.90697674418604657</v>
      </c>
      <c r="E44" s="3">
        <f t="shared" si="4"/>
        <v>0.95121951219512202</v>
      </c>
    </row>
    <row r="45" spans="2:5" x14ac:dyDescent="0.45">
      <c r="B45" s="1">
        <f t="shared" si="3"/>
        <v>2.0000000000000009</v>
      </c>
      <c r="C45" s="3">
        <f t="shared" si="4"/>
        <v>0.66666666666666674</v>
      </c>
      <c r="D45" s="3">
        <f t="shared" si="4"/>
        <v>0.90909090909090917</v>
      </c>
      <c r="E45" s="3">
        <f t="shared" si="4"/>
        <v>0.95238095238095244</v>
      </c>
    </row>
    <row r="46" spans="2:5" x14ac:dyDescent="0.45">
      <c r="B46" s="1">
        <f t="shared" si="3"/>
        <v>2.0500000000000007</v>
      </c>
      <c r="C46" s="3">
        <f t="shared" si="4"/>
        <v>0.67213114754098369</v>
      </c>
      <c r="D46" s="3">
        <f t="shared" si="4"/>
        <v>0.91111111111111109</v>
      </c>
      <c r="E46" s="3">
        <f t="shared" si="4"/>
        <v>0.95348837209302328</v>
      </c>
    </row>
    <row r="47" spans="2:5" x14ac:dyDescent="0.45">
      <c r="B47" s="1">
        <f t="shared" si="3"/>
        <v>2.1000000000000005</v>
      </c>
      <c r="C47" s="3">
        <f t="shared" si="4"/>
        <v>0.67741935483870974</v>
      </c>
      <c r="D47" s="3">
        <f t="shared" si="4"/>
        <v>0.91304347826086962</v>
      </c>
      <c r="E47" s="3">
        <f t="shared" si="4"/>
        <v>0.95454545454545459</v>
      </c>
    </row>
    <row r="48" spans="2:5" x14ac:dyDescent="0.45">
      <c r="B48" s="1">
        <f t="shared" si="3"/>
        <v>2.1500000000000004</v>
      </c>
      <c r="C48" s="3">
        <f t="shared" si="4"/>
        <v>0.68253968253968256</v>
      </c>
      <c r="D48" s="3">
        <f t="shared" si="4"/>
        <v>0.91489361702127658</v>
      </c>
      <c r="E48" s="3">
        <f t="shared" si="4"/>
        <v>0.9555555555555556</v>
      </c>
    </row>
    <row r="49" spans="2:5" x14ac:dyDescent="0.45">
      <c r="B49" s="1">
        <f t="shared" si="3"/>
        <v>2.2000000000000002</v>
      </c>
      <c r="C49" s="3">
        <f t="shared" si="4"/>
        <v>0.6875</v>
      </c>
      <c r="D49" s="3">
        <f t="shared" si="4"/>
        <v>0.91666666666666663</v>
      </c>
      <c r="E49" s="3">
        <f t="shared" si="4"/>
        <v>0.95652173913043481</v>
      </c>
    </row>
    <row r="50" spans="2:5" x14ac:dyDescent="0.45">
      <c r="B50" s="1">
        <f t="shared" si="3"/>
        <v>2.25</v>
      </c>
      <c r="C50" s="3">
        <f t="shared" si="4"/>
        <v>0.69230769230769229</v>
      </c>
      <c r="D50" s="3">
        <f t="shared" si="4"/>
        <v>0.91836734693877553</v>
      </c>
      <c r="E50" s="3">
        <f t="shared" si="4"/>
        <v>0.95744680851063835</v>
      </c>
    </row>
    <row r="51" spans="2:5" x14ac:dyDescent="0.45">
      <c r="B51" s="1">
        <f t="shared" si="3"/>
        <v>2.2999999999999998</v>
      </c>
      <c r="C51" s="3">
        <f t="shared" si="4"/>
        <v>0.69696969696969691</v>
      </c>
      <c r="D51" s="3">
        <f t="shared" si="4"/>
        <v>0.92</v>
      </c>
      <c r="E51" s="3">
        <f t="shared" si="4"/>
        <v>0.95833333333333337</v>
      </c>
    </row>
    <row r="52" spans="2:5" x14ac:dyDescent="0.45">
      <c r="B52" s="1">
        <f t="shared" si="3"/>
        <v>2.3499999999999996</v>
      </c>
      <c r="C52" s="3">
        <f t="shared" si="4"/>
        <v>0.70149253731343275</v>
      </c>
      <c r="D52" s="3">
        <f t="shared" si="4"/>
        <v>0.92156862745098034</v>
      </c>
      <c r="E52" s="3">
        <f t="shared" si="4"/>
        <v>0.95918367346938771</v>
      </c>
    </row>
    <row r="53" spans="2:5" x14ac:dyDescent="0.45">
      <c r="B53" s="1">
        <f t="shared" si="3"/>
        <v>2.3999999999999995</v>
      </c>
      <c r="C53" s="3">
        <f t="shared" si="4"/>
        <v>0.70588235294117641</v>
      </c>
      <c r="D53" s="3">
        <f t="shared" si="4"/>
        <v>0.92307692307692302</v>
      </c>
      <c r="E53" s="3">
        <f t="shared" si="4"/>
        <v>0.96</v>
      </c>
    </row>
    <row r="54" spans="2:5" x14ac:dyDescent="0.45">
      <c r="B54" s="1">
        <f t="shared" si="3"/>
        <v>2.4499999999999993</v>
      </c>
      <c r="C54" s="3">
        <f t="shared" si="4"/>
        <v>0.71014492753623182</v>
      </c>
      <c r="D54" s="3">
        <f t="shared" si="4"/>
        <v>0.92452830188679247</v>
      </c>
      <c r="E54" s="3">
        <f t="shared" si="4"/>
        <v>0.96078431372549022</v>
      </c>
    </row>
    <row r="55" spans="2:5" x14ac:dyDescent="0.45">
      <c r="B55" s="1">
        <f t="shared" si="3"/>
        <v>2.4999999999999991</v>
      </c>
      <c r="C55" s="3">
        <f t="shared" si="4"/>
        <v>0.71428571428571419</v>
      </c>
      <c r="D55" s="3">
        <f t="shared" si="4"/>
        <v>0.92592592592592593</v>
      </c>
      <c r="E55" s="3">
        <f t="shared" si="4"/>
        <v>0.96153846153846156</v>
      </c>
    </row>
    <row r="56" spans="2:5" x14ac:dyDescent="0.45">
      <c r="B56" s="1">
        <f t="shared" si="3"/>
        <v>2.5499999999999989</v>
      </c>
      <c r="C56" s="3">
        <f t="shared" si="4"/>
        <v>0.71830985915492951</v>
      </c>
      <c r="D56" s="3">
        <f t="shared" si="4"/>
        <v>0.92727272727272725</v>
      </c>
      <c r="E56" s="3">
        <f t="shared" si="4"/>
        <v>0.96226415094339623</v>
      </c>
    </row>
    <row r="57" spans="2:5" x14ac:dyDescent="0.45">
      <c r="B57" s="1">
        <f t="shared" si="3"/>
        <v>2.5999999999999988</v>
      </c>
      <c r="C57" s="3">
        <f t="shared" si="4"/>
        <v>0.7222222222222221</v>
      </c>
      <c r="D57" s="3">
        <f t="shared" si="4"/>
        <v>0.92857142857142849</v>
      </c>
      <c r="E57" s="3">
        <f t="shared" si="4"/>
        <v>0.96296296296296291</v>
      </c>
    </row>
    <row r="58" spans="2:5" x14ac:dyDescent="0.45">
      <c r="B58" s="1">
        <f t="shared" si="3"/>
        <v>2.6499999999999986</v>
      </c>
      <c r="C58" s="3">
        <f t="shared" si="4"/>
        <v>0.72602739726027388</v>
      </c>
      <c r="D58" s="3">
        <f t="shared" si="4"/>
        <v>0.92982456140350878</v>
      </c>
      <c r="E58" s="3">
        <f t="shared" si="4"/>
        <v>0.96363636363636362</v>
      </c>
    </row>
    <row r="59" spans="2:5" x14ac:dyDescent="0.45">
      <c r="B59" s="1">
        <f t="shared" si="3"/>
        <v>2.6999999999999984</v>
      </c>
      <c r="C59" s="3">
        <f t="shared" si="4"/>
        <v>0.7297297297297296</v>
      </c>
      <c r="D59" s="3">
        <f t="shared" si="4"/>
        <v>0.93103448275862066</v>
      </c>
      <c r="E59" s="3">
        <f t="shared" si="4"/>
        <v>0.9642857142857143</v>
      </c>
    </row>
    <row r="60" spans="2:5" x14ac:dyDescent="0.45">
      <c r="B60" s="1">
        <f t="shared" si="3"/>
        <v>2.7499999999999982</v>
      </c>
      <c r="C60" s="3">
        <f t="shared" si="4"/>
        <v>0.73333333333333317</v>
      </c>
      <c r="D60" s="3">
        <f t="shared" si="4"/>
        <v>0.93220338983050843</v>
      </c>
      <c r="E60" s="3">
        <f t="shared" si="4"/>
        <v>0.96491228070175439</v>
      </c>
    </row>
    <row r="61" spans="2:5" x14ac:dyDescent="0.45">
      <c r="B61" s="1">
        <f t="shared" si="3"/>
        <v>2.799999999999998</v>
      </c>
      <c r="C61" s="3">
        <f t="shared" si="4"/>
        <v>0.73684210526315774</v>
      </c>
      <c r="D61" s="3">
        <f t="shared" si="4"/>
        <v>0.93333333333333324</v>
      </c>
      <c r="E61" s="3">
        <f t="shared" si="4"/>
        <v>0.96551724137931028</v>
      </c>
    </row>
    <row r="62" spans="2:5" x14ac:dyDescent="0.45">
      <c r="B62" s="1">
        <f t="shared" si="3"/>
        <v>2.8499999999999979</v>
      </c>
      <c r="C62" s="3">
        <f t="shared" si="4"/>
        <v>0.74025974025974006</v>
      </c>
      <c r="D62" s="3">
        <f t="shared" si="4"/>
        <v>0.93442622950819665</v>
      </c>
      <c r="E62" s="3">
        <f t="shared" si="4"/>
        <v>0.96610169491525422</v>
      </c>
    </row>
    <row r="63" spans="2:5" x14ac:dyDescent="0.45">
      <c r="B63" s="1">
        <f t="shared" si="3"/>
        <v>2.8999999999999977</v>
      </c>
      <c r="C63" s="3">
        <f t="shared" si="4"/>
        <v>0.74358974358974339</v>
      </c>
      <c r="D63" s="3">
        <f t="shared" si="4"/>
        <v>0.93548387096774188</v>
      </c>
      <c r="E63" s="3">
        <f t="shared" si="4"/>
        <v>0.96666666666666667</v>
      </c>
    </row>
    <row r="64" spans="2:5" x14ac:dyDescent="0.45">
      <c r="B64" s="1">
        <f t="shared" si="3"/>
        <v>2.9499999999999975</v>
      </c>
      <c r="C64" s="3">
        <f t="shared" si="4"/>
        <v>0.74683544303797456</v>
      </c>
      <c r="D64" s="3">
        <f t="shared" si="4"/>
        <v>0.93650793650793651</v>
      </c>
      <c r="E64" s="3">
        <f t="shared" si="4"/>
        <v>0.96721311475409832</v>
      </c>
    </row>
    <row r="65" spans="2:5" x14ac:dyDescent="0.45">
      <c r="B65" s="1">
        <f t="shared" si="3"/>
        <v>2.9999999999999973</v>
      </c>
      <c r="C65" s="3">
        <f t="shared" si="4"/>
        <v>0.74999999999999978</v>
      </c>
      <c r="D65" s="3">
        <f t="shared" si="4"/>
        <v>0.93749999999999989</v>
      </c>
      <c r="E65" s="3">
        <f t="shared" si="4"/>
        <v>0.96774193548387089</v>
      </c>
    </row>
    <row r="66" spans="2:5" x14ac:dyDescent="0.45">
      <c r="B66" s="1">
        <f t="shared" si="3"/>
        <v>3.0499999999999972</v>
      </c>
      <c r="C66" s="3">
        <f t="shared" si="4"/>
        <v>0.75308641975308621</v>
      </c>
      <c r="D66" s="3">
        <f t="shared" si="4"/>
        <v>0.93846153846153846</v>
      </c>
      <c r="E66" s="3">
        <f t="shared" si="4"/>
        <v>0.96825396825396826</v>
      </c>
    </row>
    <row r="67" spans="2:5" x14ac:dyDescent="0.45">
      <c r="B67" s="1">
        <f t="shared" si="3"/>
        <v>3.099999999999997</v>
      </c>
      <c r="C67" s="3">
        <f t="shared" si="4"/>
        <v>0.75609756097560954</v>
      </c>
      <c r="D67" s="3">
        <f t="shared" si="4"/>
        <v>0.93939393939393934</v>
      </c>
      <c r="E67" s="3">
        <f t="shared" si="4"/>
        <v>0.96875</v>
      </c>
    </row>
    <row r="68" spans="2:5" x14ac:dyDescent="0.45">
      <c r="B68" s="1">
        <f t="shared" si="3"/>
        <v>3.1499999999999968</v>
      </c>
      <c r="C68" s="3">
        <f t="shared" si="4"/>
        <v>0.75903614457831303</v>
      </c>
      <c r="D68" s="3">
        <f t="shared" si="4"/>
        <v>0.94029850746268639</v>
      </c>
      <c r="E68" s="3">
        <f t="shared" si="4"/>
        <v>0.96923076923076912</v>
      </c>
    </row>
    <row r="69" spans="2:5" x14ac:dyDescent="0.45">
      <c r="B69" s="1">
        <f t="shared" si="3"/>
        <v>3.1999999999999966</v>
      </c>
      <c r="C69" s="3">
        <f t="shared" si="4"/>
        <v>0.76190476190476175</v>
      </c>
      <c r="D69" s="3">
        <f t="shared" si="4"/>
        <v>0.94117647058823528</v>
      </c>
      <c r="E69" s="3">
        <f t="shared" si="4"/>
        <v>0.96969696969696961</v>
      </c>
    </row>
    <row r="70" spans="2:5" x14ac:dyDescent="0.45">
      <c r="B70" s="1">
        <f t="shared" si="3"/>
        <v>3.2499999999999964</v>
      </c>
      <c r="C70" s="3">
        <f t="shared" ref="C70:E105" si="5">C$2*$B70/(1+C$2*$B70)</f>
        <v>0.76470588235294101</v>
      </c>
      <c r="D70" s="3">
        <f t="shared" si="5"/>
        <v>0.94202898550724634</v>
      </c>
      <c r="E70" s="3">
        <f t="shared" si="5"/>
        <v>0.9701492537313432</v>
      </c>
    </row>
    <row r="71" spans="2:5" x14ac:dyDescent="0.45">
      <c r="B71" s="1">
        <f t="shared" ref="B71:B105" si="6">B70+0.05</f>
        <v>3.2999999999999963</v>
      </c>
      <c r="C71" s="3">
        <f t="shared" si="5"/>
        <v>0.76744186046511609</v>
      </c>
      <c r="D71" s="3">
        <f t="shared" si="5"/>
        <v>0.94285714285714284</v>
      </c>
      <c r="E71" s="3">
        <f t="shared" si="5"/>
        <v>0.97058823529411764</v>
      </c>
    </row>
    <row r="72" spans="2:5" x14ac:dyDescent="0.45">
      <c r="B72" s="1">
        <f t="shared" si="6"/>
        <v>3.3499999999999961</v>
      </c>
      <c r="C72" s="3">
        <f t="shared" si="5"/>
        <v>0.77011494252873547</v>
      </c>
      <c r="D72" s="3">
        <f t="shared" si="5"/>
        <v>0.94366197183098588</v>
      </c>
      <c r="E72" s="3">
        <f t="shared" si="5"/>
        <v>0.97101449275362317</v>
      </c>
    </row>
    <row r="73" spans="2:5" x14ac:dyDescent="0.45">
      <c r="B73" s="1">
        <f t="shared" si="6"/>
        <v>3.3999999999999959</v>
      </c>
      <c r="C73" s="3">
        <f t="shared" si="5"/>
        <v>0.77272727272727249</v>
      </c>
      <c r="D73" s="3">
        <f t="shared" si="5"/>
        <v>0.94444444444444442</v>
      </c>
      <c r="E73" s="3">
        <f t="shared" si="5"/>
        <v>0.97142857142857142</v>
      </c>
    </row>
    <row r="74" spans="2:5" x14ac:dyDescent="0.45">
      <c r="B74" s="1">
        <f t="shared" si="6"/>
        <v>3.4499999999999957</v>
      </c>
      <c r="C74" s="3">
        <f t="shared" si="5"/>
        <v>0.77528089887640428</v>
      </c>
      <c r="D74" s="3">
        <f t="shared" si="5"/>
        <v>0.94520547945205469</v>
      </c>
      <c r="E74" s="3">
        <f t="shared" si="5"/>
        <v>0.97183098591549288</v>
      </c>
    </row>
    <row r="75" spans="2:5" x14ac:dyDescent="0.45">
      <c r="B75" s="1">
        <f t="shared" si="6"/>
        <v>3.4999999999999956</v>
      </c>
      <c r="C75" s="3">
        <f t="shared" si="5"/>
        <v>0.77777777777777757</v>
      </c>
      <c r="D75" s="3">
        <f t="shared" si="5"/>
        <v>0.94594594594594583</v>
      </c>
      <c r="E75" s="3">
        <f t="shared" si="5"/>
        <v>0.97222222222222221</v>
      </c>
    </row>
    <row r="76" spans="2:5" x14ac:dyDescent="0.45">
      <c r="B76" s="1">
        <f t="shared" si="6"/>
        <v>3.5499999999999954</v>
      </c>
      <c r="C76" s="3">
        <f t="shared" si="5"/>
        <v>0.78021978021978</v>
      </c>
      <c r="D76" s="3">
        <f t="shared" si="5"/>
        <v>0.94666666666666666</v>
      </c>
      <c r="E76" s="3">
        <f t="shared" si="5"/>
        <v>0.9726027397260274</v>
      </c>
    </row>
    <row r="77" spans="2:5" x14ac:dyDescent="0.45">
      <c r="B77" s="1">
        <f t="shared" si="6"/>
        <v>3.5999999999999952</v>
      </c>
      <c r="C77" s="3">
        <f t="shared" si="5"/>
        <v>0.78260869565217372</v>
      </c>
      <c r="D77" s="3">
        <f t="shared" si="5"/>
        <v>0.94736842105263153</v>
      </c>
      <c r="E77" s="3">
        <f t="shared" si="5"/>
        <v>0.97297297297297292</v>
      </c>
    </row>
    <row r="78" spans="2:5" x14ac:dyDescent="0.45">
      <c r="B78" s="1">
        <f t="shared" si="6"/>
        <v>3.649999999999995</v>
      </c>
      <c r="C78" s="3">
        <f t="shared" si="5"/>
        <v>0.78494623655913953</v>
      </c>
      <c r="D78" s="3">
        <f t="shared" si="5"/>
        <v>0.94805194805194803</v>
      </c>
      <c r="E78" s="3">
        <f t="shared" si="5"/>
        <v>0.97333333333333327</v>
      </c>
    </row>
    <row r="79" spans="2:5" x14ac:dyDescent="0.45">
      <c r="B79" s="1">
        <f t="shared" si="6"/>
        <v>3.6999999999999948</v>
      </c>
      <c r="C79" s="3">
        <f t="shared" si="5"/>
        <v>0.78723404255319129</v>
      </c>
      <c r="D79" s="3">
        <f t="shared" si="5"/>
        <v>0.94871794871794868</v>
      </c>
      <c r="E79" s="3">
        <f t="shared" si="5"/>
        <v>0.97368421052631571</v>
      </c>
    </row>
    <row r="80" spans="2:5" x14ac:dyDescent="0.45">
      <c r="B80" s="1">
        <f t="shared" si="6"/>
        <v>3.7499999999999947</v>
      </c>
      <c r="C80" s="3">
        <f t="shared" si="5"/>
        <v>0.78947368421052611</v>
      </c>
      <c r="D80" s="3">
        <f t="shared" si="5"/>
        <v>0.94936708860759489</v>
      </c>
      <c r="E80" s="3">
        <f t="shared" si="5"/>
        <v>0.97402597402597402</v>
      </c>
    </row>
    <row r="81" spans="2:5" x14ac:dyDescent="0.45">
      <c r="B81" s="1">
        <f t="shared" si="6"/>
        <v>3.7999999999999945</v>
      </c>
      <c r="C81" s="3">
        <f t="shared" si="5"/>
        <v>0.79166666666666641</v>
      </c>
      <c r="D81" s="3">
        <f t="shared" si="5"/>
        <v>0.95</v>
      </c>
      <c r="E81" s="3">
        <f t="shared" si="5"/>
        <v>0.97435897435897434</v>
      </c>
    </row>
    <row r="82" spans="2:5" x14ac:dyDescent="0.45">
      <c r="B82" s="1">
        <f t="shared" si="6"/>
        <v>3.8499999999999943</v>
      </c>
      <c r="C82" s="3">
        <f t="shared" si="5"/>
        <v>0.79381443298969045</v>
      </c>
      <c r="D82" s="3">
        <f t="shared" si="5"/>
        <v>0.95061728395061718</v>
      </c>
      <c r="E82" s="3">
        <f t="shared" si="5"/>
        <v>0.97468354430379744</v>
      </c>
    </row>
    <row r="83" spans="2:5" x14ac:dyDescent="0.45">
      <c r="B83" s="1">
        <f t="shared" si="6"/>
        <v>3.8999999999999941</v>
      </c>
      <c r="C83" s="3">
        <f t="shared" si="5"/>
        <v>0.79591836734693855</v>
      </c>
      <c r="D83" s="3">
        <f t="shared" si="5"/>
        <v>0.95121951219512191</v>
      </c>
      <c r="E83" s="3">
        <f t="shared" si="5"/>
        <v>0.97499999999999998</v>
      </c>
    </row>
    <row r="84" spans="2:5" x14ac:dyDescent="0.45">
      <c r="B84" s="1">
        <f t="shared" si="6"/>
        <v>3.949999999999994</v>
      </c>
      <c r="C84" s="3">
        <f t="shared" si="5"/>
        <v>0.79797979797979768</v>
      </c>
      <c r="D84" s="3">
        <f t="shared" si="5"/>
        <v>0.95180722891566261</v>
      </c>
      <c r="E84" s="3">
        <f t="shared" si="5"/>
        <v>0.97530864197530864</v>
      </c>
    </row>
    <row r="85" spans="2:5" x14ac:dyDescent="0.45">
      <c r="B85" s="1">
        <f t="shared" si="6"/>
        <v>3.9999999999999938</v>
      </c>
      <c r="C85" s="3">
        <f t="shared" si="5"/>
        <v>0.79999999999999971</v>
      </c>
      <c r="D85" s="3">
        <f t="shared" si="5"/>
        <v>0.95238095238095233</v>
      </c>
      <c r="E85" s="3">
        <f t="shared" si="5"/>
        <v>0.97560975609756095</v>
      </c>
    </row>
    <row r="86" spans="2:5" x14ac:dyDescent="0.45">
      <c r="B86" s="1">
        <f t="shared" si="6"/>
        <v>4.0499999999999936</v>
      </c>
      <c r="C86" s="3">
        <f t="shared" si="5"/>
        <v>0.80198019801980169</v>
      </c>
      <c r="D86" s="3">
        <f t="shared" si="5"/>
        <v>0.95294117647058818</v>
      </c>
      <c r="E86" s="3">
        <f t="shared" si="5"/>
        <v>0.97590361445783125</v>
      </c>
    </row>
    <row r="87" spans="2:5" x14ac:dyDescent="0.45">
      <c r="B87" s="1">
        <f t="shared" si="6"/>
        <v>4.0999999999999934</v>
      </c>
      <c r="C87" s="3">
        <f t="shared" si="5"/>
        <v>0.80392156862745068</v>
      </c>
      <c r="D87" s="3">
        <f t="shared" si="5"/>
        <v>0.95348837209302317</v>
      </c>
      <c r="E87" s="3">
        <f t="shared" si="5"/>
        <v>0.97619047619047616</v>
      </c>
    </row>
    <row r="88" spans="2:5" x14ac:dyDescent="0.45">
      <c r="B88" s="1">
        <f t="shared" si="6"/>
        <v>4.1499999999999932</v>
      </c>
      <c r="C88" s="3">
        <f t="shared" si="5"/>
        <v>0.80582524271844636</v>
      </c>
      <c r="D88" s="3">
        <f t="shared" si="5"/>
        <v>0.95402298850574707</v>
      </c>
      <c r="E88" s="3">
        <f t="shared" si="5"/>
        <v>0.97647058823529409</v>
      </c>
    </row>
    <row r="89" spans="2:5" x14ac:dyDescent="0.45">
      <c r="B89" s="1">
        <f t="shared" si="6"/>
        <v>4.1999999999999931</v>
      </c>
      <c r="C89" s="3">
        <f t="shared" si="5"/>
        <v>0.80769230769230749</v>
      </c>
      <c r="D89" s="3">
        <f t="shared" si="5"/>
        <v>0.95454545454545447</v>
      </c>
      <c r="E89" s="3">
        <f t="shared" si="5"/>
        <v>0.97674418604651159</v>
      </c>
    </row>
    <row r="90" spans="2:5" x14ac:dyDescent="0.45">
      <c r="B90" s="1">
        <f t="shared" si="6"/>
        <v>4.2499999999999929</v>
      </c>
      <c r="C90" s="3">
        <f t="shared" si="5"/>
        <v>0.80952380952380931</v>
      </c>
      <c r="D90" s="3">
        <f t="shared" si="5"/>
        <v>0.95505617977528079</v>
      </c>
      <c r="E90" s="3">
        <f t="shared" si="5"/>
        <v>0.97701149425287348</v>
      </c>
    </row>
    <row r="91" spans="2:5" x14ac:dyDescent="0.45">
      <c r="B91" s="1">
        <f t="shared" si="6"/>
        <v>4.2999999999999927</v>
      </c>
      <c r="C91" s="3">
        <f t="shared" si="5"/>
        <v>0.81132075471698084</v>
      </c>
      <c r="D91" s="3">
        <f t="shared" si="5"/>
        <v>0.95555555555555549</v>
      </c>
      <c r="E91" s="3">
        <f t="shared" si="5"/>
        <v>0.97727272727272718</v>
      </c>
    </row>
    <row r="92" spans="2:5" x14ac:dyDescent="0.45">
      <c r="B92" s="1">
        <f t="shared" si="6"/>
        <v>4.3499999999999925</v>
      </c>
      <c r="C92" s="3">
        <f t="shared" si="5"/>
        <v>0.81308411214953247</v>
      </c>
      <c r="D92" s="3">
        <f t="shared" si="5"/>
        <v>0.95604395604395598</v>
      </c>
      <c r="E92" s="3">
        <f t="shared" si="5"/>
        <v>0.97752808988764039</v>
      </c>
    </row>
    <row r="93" spans="2:5" x14ac:dyDescent="0.45">
      <c r="B93" s="1">
        <f t="shared" si="6"/>
        <v>4.3999999999999924</v>
      </c>
      <c r="C93" s="3">
        <f t="shared" si="5"/>
        <v>0.81481481481481455</v>
      </c>
      <c r="D93" s="3">
        <f t="shared" si="5"/>
        <v>0.9565217391304347</v>
      </c>
      <c r="E93" s="3">
        <f t="shared" si="5"/>
        <v>0.97777777777777775</v>
      </c>
    </row>
    <row r="94" spans="2:5" x14ac:dyDescent="0.45">
      <c r="B94" s="1">
        <f t="shared" si="6"/>
        <v>4.4499999999999922</v>
      </c>
      <c r="C94" s="3">
        <f t="shared" si="5"/>
        <v>0.81651376146788968</v>
      </c>
      <c r="D94" s="3">
        <f t="shared" si="5"/>
        <v>0.95698924731182788</v>
      </c>
      <c r="E94" s="3">
        <f t="shared" si="5"/>
        <v>0.97802197802197799</v>
      </c>
    </row>
    <row r="95" spans="2:5" x14ac:dyDescent="0.45">
      <c r="B95" s="1">
        <f t="shared" si="6"/>
        <v>4.499999999999992</v>
      </c>
      <c r="C95" s="3">
        <f t="shared" si="5"/>
        <v>0.8181818181818179</v>
      </c>
      <c r="D95" s="3">
        <f t="shared" si="5"/>
        <v>0.95744680851063824</v>
      </c>
      <c r="E95" s="3">
        <f t="shared" si="5"/>
        <v>0.97826086956521741</v>
      </c>
    </row>
    <row r="96" spans="2:5" x14ac:dyDescent="0.45">
      <c r="B96" s="1">
        <f t="shared" si="6"/>
        <v>4.5499999999999918</v>
      </c>
      <c r="C96" s="3">
        <f t="shared" si="5"/>
        <v>0.81981981981981955</v>
      </c>
      <c r="D96" s="3">
        <f t="shared" si="5"/>
        <v>0.95789473684210513</v>
      </c>
      <c r="E96" s="3">
        <f t="shared" si="5"/>
        <v>0.97849462365591389</v>
      </c>
    </row>
    <row r="97" spans="2:5" x14ac:dyDescent="0.45">
      <c r="B97" s="1">
        <f t="shared" si="6"/>
        <v>4.5999999999999917</v>
      </c>
      <c r="C97" s="3">
        <f t="shared" si="5"/>
        <v>0.82142857142857117</v>
      </c>
      <c r="D97" s="3">
        <f t="shared" si="5"/>
        <v>0.95833333333333326</v>
      </c>
      <c r="E97" s="3">
        <f t="shared" si="5"/>
        <v>0.97872340425531912</v>
      </c>
    </row>
    <row r="98" spans="2:5" x14ac:dyDescent="0.45">
      <c r="B98" s="1">
        <f t="shared" si="6"/>
        <v>4.6499999999999915</v>
      </c>
      <c r="C98" s="3">
        <f t="shared" si="5"/>
        <v>0.82300884955752185</v>
      </c>
      <c r="D98" s="3">
        <f t="shared" si="5"/>
        <v>0.95876288659793807</v>
      </c>
      <c r="E98" s="3">
        <f t="shared" si="5"/>
        <v>0.97894736842105257</v>
      </c>
    </row>
    <row r="99" spans="2:5" x14ac:dyDescent="0.45">
      <c r="B99" s="1">
        <f t="shared" si="6"/>
        <v>4.6999999999999913</v>
      </c>
      <c r="C99" s="3">
        <f t="shared" si="5"/>
        <v>0.82456140350877161</v>
      </c>
      <c r="D99" s="3">
        <f t="shared" si="5"/>
        <v>0.95918367346938771</v>
      </c>
      <c r="E99" s="3">
        <f t="shared" si="5"/>
        <v>0.97916666666666663</v>
      </c>
    </row>
    <row r="100" spans="2:5" x14ac:dyDescent="0.45">
      <c r="B100" s="1">
        <f t="shared" si="6"/>
        <v>4.7499999999999911</v>
      </c>
      <c r="C100" s="3">
        <f t="shared" si="5"/>
        <v>0.82608695652173891</v>
      </c>
      <c r="D100" s="3">
        <f t="shared" si="5"/>
        <v>0.95959595959595956</v>
      </c>
      <c r="E100" s="3">
        <f t="shared" si="5"/>
        <v>0.97938144329896903</v>
      </c>
    </row>
    <row r="101" spans="2:5" x14ac:dyDescent="0.45">
      <c r="B101" s="1">
        <f t="shared" si="6"/>
        <v>4.7999999999999909</v>
      </c>
      <c r="C101" s="3">
        <f t="shared" si="5"/>
        <v>0.82758620689655149</v>
      </c>
      <c r="D101" s="3">
        <f t="shared" si="5"/>
        <v>0.96</v>
      </c>
      <c r="E101" s="3">
        <f t="shared" si="5"/>
        <v>0.97959183673469385</v>
      </c>
    </row>
    <row r="102" spans="2:5" x14ac:dyDescent="0.45">
      <c r="B102" s="1">
        <f t="shared" si="6"/>
        <v>4.8499999999999908</v>
      </c>
      <c r="C102" s="3">
        <f t="shared" si="5"/>
        <v>0.82905982905982878</v>
      </c>
      <c r="D102" s="3">
        <f t="shared" si="5"/>
        <v>0.96039603960396036</v>
      </c>
      <c r="E102" s="3">
        <f t="shared" si="5"/>
        <v>0.97979797979797978</v>
      </c>
    </row>
    <row r="103" spans="2:5" x14ac:dyDescent="0.45">
      <c r="B103" s="1">
        <f t="shared" si="6"/>
        <v>4.8999999999999906</v>
      </c>
      <c r="C103" s="3">
        <f t="shared" si="5"/>
        <v>0.83050847457627086</v>
      </c>
      <c r="D103" s="3">
        <f t="shared" si="5"/>
        <v>0.96078431372549011</v>
      </c>
      <c r="E103" s="3">
        <f t="shared" si="5"/>
        <v>0.98</v>
      </c>
    </row>
    <row r="104" spans="2:5" x14ac:dyDescent="0.45">
      <c r="B104" s="1">
        <f t="shared" si="6"/>
        <v>4.9499999999999904</v>
      </c>
      <c r="C104" s="3">
        <f t="shared" si="5"/>
        <v>0.83193277310924341</v>
      </c>
      <c r="D104" s="3">
        <f t="shared" si="5"/>
        <v>0.96116504854368923</v>
      </c>
      <c r="E104" s="3">
        <f t="shared" si="5"/>
        <v>0.98019801980198018</v>
      </c>
    </row>
    <row r="105" spans="2:5" x14ac:dyDescent="0.45">
      <c r="B105" s="1">
        <f t="shared" si="6"/>
        <v>4.9999999999999902</v>
      </c>
      <c r="C105" s="3">
        <f t="shared" si="5"/>
        <v>0.83333333333333304</v>
      </c>
      <c r="D105" s="3">
        <f t="shared" si="5"/>
        <v>0.96153846153846145</v>
      </c>
      <c r="E105" s="3">
        <f t="shared" si="5"/>
        <v>0.98039215686274506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A50A5-7A6A-42F2-B18C-7F9ECAEF6D4E}">
  <dimension ref="B1:H706"/>
  <sheetViews>
    <sheetView workbookViewId="0">
      <selection activeCell="H4" sqref="H4"/>
    </sheetView>
  </sheetViews>
  <sheetFormatPr defaultRowHeight="18" x14ac:dyDescent="0.45"/>
  <cols>
    <col min="3" max="3" width="13.3984375" bestFit="1" customWidth="1"/>
    <col min="4" max="5" width="13.3984375" customWidth="1"/>
    <col min="7" max="7" width="11.3984375" customWidth="1"/>
    <col min="8" max="8" width="16.59765625" customWidth="1"/>
  </cols>
  <sheetData>
    <row r="1" spans="2:8" ht="18.600000000000001" thickBot="1" x14ac:dyDescent="0.5"/>
    <row r="2" spans="2:8" ht="20.399999999999999" thickBot="1" x14ac:dyDescent="0.5">
      <c r="B2" s="10" t="s">
        <v>2</v>
      </c>
      <c r="C2" s="11" t="s">
        <v>3</v>
      </c>
      <c r="D2" t="s">
        <v>11</v>
      </c>
      <c r="E2" t="s">
        <v>12</v>
      </c>
      <c r="G2" s="4" t="s">
        <v>6</v>
      </c>
      <c r="H2" s="5">
        <v>5.0762282354243702</v>
      </c>
    </row>
    <row r="3" spans="2:8" ht="18.600000000000001" thickBot="1" x14ac:dyDescent="0.5">
      <c r="B3" s="8">
        <v>0</v>
      </c>
      <c r="C3" s="9">
        <v>0</v>
      </c>
      <c r="D3">
        <f>(C3-$H$2*$H$3*B3/(1+$H$3*B3))^2</f>
        <v>0</v>
      </c>
      <c r="E3">
        <f>(C3-AVERAGE(C3:C10))^2</f>
        <v>1.3826820156249999</v>
      </c>
      <c r="G3" s="6" t="s">
        <v>7</v>
      </c>
      <c r="H3" s="7">
        <v>9.6785190657053602E-4</v>
      </c>
    </row>
    <row r="4" spans="2:8" ht="19.8" x14ac:dyDescent="0.45">
      <c r="B4" s="8">
        <v>100</v>
      </c>
      <c r="C4" s="9">
        <v>0.45600000000000002</v>
      </c>
      <c r="D4">
        <f t="shared" ref="D4:D10" si="0">(C4-$H$2*$H$3*B4/(1+$H$3*B4))^2</f>
        <v>6.4820242141252856E-5</v>
      </c>
      <c r="E4">
        <f t="shared" ref="E4:E10" si="1">(C4-AVERAGE(C4:C11))^2</f>
        <v>0.7882903061224491</v>
      </c>
      <c r="G4" t="s">
        <v>10</v>
      </c>
      <c r="H4">
        <f>1-(SUM(D3:D10)/(COUNT(D3:D10)-COUNT(H2:H3)-1))/(SUM(E3:E10)/(COUNT(E3:E10)-1))</f>
        <v>0.99984850568221906</v>
      </c>
    </row>
    <row r="5" spans="2:8" x14ac:dyDescent="0.45">
      <c r="B5" s="8">
        <v>200</v>
      </c>
      <c r="C5" s="9">
        <v>0.83099999999999996</v>
      </c>
      <c r="D5">
        <f t="shared" si="0"/>
        <v>6.0054465006298357E-5</v>
      </c>
      <c r="E5">
        <f t="shared" si="1"/>
        <v>0.43670069444444454</v>
      </c>
    </row>
    <row r="6" spans="2:8" x14ac:dyDescent="0.45">
      <c r="B6" s="8">
        <v>300</v>
      </c>
      <c r="C6" s="9">
        <v>1.1399999999999999</v>
      </c>
      <c r="D6">
        <f t="shared" si="0"/>
        <v>5.0712246149798972E-6</v>
      </c>
      <c r="E6">
        <f t="shared" si="1"/>
        <v>0.23425599999999999</v>
      </c>
      <c r="G6">
        <v>0</v>
      </c>
      <c r="H6">
        <f>$H$3*G6*$H$2/(1+$H$3*G6)</f>
        <v>0</v>
      </c>
    </row>
    <row r="7" spans="2:8" x14ac:dyDescent="0.45">
      <c r="B7" s="8">
        <v>400</v>
      </c>
      <c r="C7" s="9">
        <v>1.41</v>
      </c>
      <c r="D7">
        <f t="shared" si="0"/>
        <v>4.5399095185271473E-5</v>
      </c>
      <c r="E7">
        <f t="shared" si="1"/>
        <v>0.11222500000000013</v>
      </c>
      <c r="G7">
        <v>1</v>
      </c>
      <c r="H7">
        <f>$H$3*G7*$H$2/(1+$H$3*G7)</f>
        <v>4.9082866812202508E-3</v>
      </c>
    </row>
    <row r="8" spans="2:8" x14ac:dyDescent="0.45">
      <c r="B8" s="8">
        <v>500</v>
      </c>
      <c r="C8" s="9">
        <v>1.65</v>
      </c>
      <c r="D8">
        <f t="shared" si="0"/>
        <v>2.9360961810151488E-5</v>
      </c>
      <c r="E8">
        <f t="shared" si="1"/>
        <v>4.2711111111111158E-2</v>
      </c>
      <c r="G8">
        <v>2</v>
      </c>
      <c r="H8">
        <f>$H$3*G8*$H$2/(1+$H$3*G8)</f>
        <v>9.8070907287658368E-3</v>
      </c>
    </row>
    <row r="9" spans="2:8" x14ac:dyDescent="0.45">
      <c r="B9" s="8">
        <v>600</v>
      </c>
      <c r="C9" s="9">
        <v>1.86</v>
      </c>
      <c r="D9">
        <f t="shared" si="0"/>
        <v>2.3726232950832872E-5</v>
      </c>
      <c r="E9">
        <f t="shared" si="1"/>
        <v>9.9999999999999742E-3</v>
      </c>
      <c r="G9">
        <v>3</v>
      </c>
      <c r="H9">
        <f>$H$3*G9*$H$2/(1+$H$3*G9)</f>
        <v>1.469643959627882E-2</v>
      </c>
    </row>
    <row r="10" spans="2:8" ht="18.600000000000001" thickBot="1" x14ac:dyDescent="0.5">
      <c r="B10" s="6">
        <v>700</v>
      </c>
      <c r="C10" s="7">
        <v>2.06</v>
      </c>
      <c r="D10">
        <f t="shared" si="0"/>
        <v>9.6941336234231896E-5</v>
      </c>
      <c r="E10">
        <f t="shared" si="1"/>
        <v>0</v>
      </c>
      <c r="G10">
        <v>4</v>
      </c>
      <c r="H10">
        <f>$H$3*G10*$H$2/(1+$H$3*G10)</f>
        <v>1.9576360631526915E-2</v>
      </c>
    </row>
    <row r="11" spans="2:8" x14ac:dyDescent="0.45">
      <c r="G11">
        <v>5</v>
      </c>
      <c r="H11">
        <f>$H$3*G11*$H$2/(1+$H$3*G11)</f>
        <v>2.4446881076913354E-2</v>
      </c>
    </row>
    <row r="12" spans="2:8" x14ac:dyDescent="0.45">
      <c r="G12">
        <v>6</v>
      </c>
      <c r="H12">
        <f>$H$3*G12*$H$2/(1+$H$3*G12)</f>
        <v>2.9308028069983848E-2</v>
      </c>
    </row>
    <row r="13" spans="2:8" x14ac:dyDescent="0.45">
      <c r="G13">
        <v>7</v>
      </c>
      <c r="H13">
        <f>$H$3*G13*$H$2/(1+$H$3*G13)</f>
        <v>3.4159828643930593E-2</v>
      </c>
    </row>
    <row r="14" spans="2:8" x14ac:dyDescent="0.45">
      <c r="G14">
        <v>8</v>
      </c>
      <c r="H14">
        <f>$H$3*G14*$H$2/(1+$H$3*G14)</f>
        <v>3.9002309728093397E-2</v>
      </c>
    </row>
    <row r="15" spans="2:8" x14ac:dyDescent="0.45">
      <c r="G15">
        <v>9</v>
      </c>
      <c r="H15">
        <f>$H$3*G15*$H$2/(1+$H$3*G15)</f>
        <v>4.3835498148457892E-2</v>
      </c>
    </row>
    <row r="16" spans="2:8" x14ac:dyDescent="0.45">
      <c r="G16">
        <v>10</v>
      </c>
      <c r="H16">
        <f>$H$3*G16*$H$2/(1+$H$3*G16)</f>
        <v>4.8659420628150901E-2</v>
      </c>
    </row>
    <row r="17" spans="7:8" x14ac:dyDescent="0.45">
      <c r="G17">
        <v>11</v>
      </c>
      <c r="H17">
        <f>$H$3*G17*$H$2/(1+$H$3*G17)</f>
        <v>5.3474103787932985E-2</v>
      </c>
    </row>
    <row r="18" spans="7:8" x14ac:dyDescent="0.45">
      <c r="G18">
        <v>12</v>
      </c>
      <c r="H18">
        <f>$H$3*G18*$H$2/(1+$H$3*G18)</f>
        <v>5.8279574146688072E-2</v>
      </c>
    </row>
    <row r="19" spans="7:8" x14ac:dyDescent="0.45">
      <c r="G19">
        <v>13</v>
      </c>
      <c r="H19">
        <f>$H$3*G19*$H$2/(1+$H$3*G19)</f>
        <v>6.3075858121910411E-2</v>
      </c>
    </row>
    <row r="20" spans="7:8" x14ac:dyDescent="0.45">
      <c r="G20">
        <v>14</v>
      </c>
      <c r="H20">
        <f>$H$3*G20*$H$2/(1+$H$3*G20)</f>
        <v>6.7862982030188576E-2</v>
      </c>
    </row>
    <row r="21" spans="7:8" x14ac:dyDescent="0.45">
      <c r="G21">
        <v>15</v>
      </c>
      <c r="H21">
        <f>$H$3*G21*$H$2/(1+$H$3*G21)</f>
        <v>7.2640972087686898E-2</v>
      </c>
    </row>
    <row r="22" spans="7:8" x14ac:dyDescent="0.45">
      <c r="G22">
        <v>16</v>
      </c>
      <c r="H22">
        <f>$H$3*G22*$H$2/(1+$H$3*G22)</f>
        <v>7.740985441062391E-2</v>
      </c>
    </row>
    <row r="23" spans="7:8" x14ac:dyDescent="0.45">
      <c r="G23">
        <v>17</v>
      </c>
      <c r="H23">
        <f>$H$3*G23*$H$2/(1+$H$3*G23)</f>
        <v>8.2169655015748286E-2</v>
      </c>
    </row>
    <row r="24" spans="7:8" x14ac:dyDescent="0.45">
      <c r="G24">
        <v>18</v>
      </c>
      <c r="H24">
        <f>$H$3*G24*$H$2/(1+$H$3*G24)</f>
        <v>8.6920399820811928E-2</v>
      </c>
    </row>
    <row r="25" spans="7:8" x14ac:dyDescent="0.45">
      <c r="G25">
        <v>19</v>
      </c>
      <c r="H25">
        <f>$H$3*G25*$H$2/(1+$H$3*G25)</f>
        <v>9.1662114645040316E-2</v>
      </c>
    </row>
    <row r="26" spans="7:8" x14ac:dyDescent="0.45">
      <c r="G26">
        <v>20</v>
      </c>
      <c r="H26">
        <f>$H$3*G26*$H$2/(1+$H$3*G26)</f>
        <v>9.6394825209600368E-2</v>
      </c>
    </row>
    <row r="27" spans="7:8" x14ac:dyDescent="0.45">
      <c r="G27">
        <v>21</v>
      </c>
      <c r="H27">
        <f>$H$3*G27*$H$2/(1+$H$3*G27)</f>
        <v>0.10111855713806543</v>
      </c>
    </row>
    <row r="28" spans="7:8" x14ac:dyDescent="0.45">
      <c r="G28">
        <v>22</v>
      </c>
      <c r="H28">
        <f>$H$3*G28*$H$2/(1+$H$3*G28)</f>
        <v>0.10583333595687776</v>
      </c>
    </row>
    <row r="29" spans="7:8" x14ac:dyDescent="0.45">
      <c r="G29">
        <v>23</v>
      </c>
      <c r="H29">
        <f>$H$3*G29*$H$2/(1+$H$3*G29)</f>
        <v>0.11053918709580828</v>
      </c>
    </row>
    <row r="30" spans="7:8" x14ac:dyDescent="0.45">
      <c r="G30">
        <v>24</v>
      </c>
      <c r="H30">
        <f>$H$3*G30*$H$2/(1+$H$3*G30)</f>
        <v>0.1152361358884138</v>
      </c>
    </row>
    <row r="31" spans="7:8" x14ac:dyDescent="0.45">
      <c r="G31">
        <v>25</v>
      </c>
      <c r="H31">
        <f>$H$3*G31*$H$2/(1+$H$3*G31)</f>
        <v>0.1199242075724917</v>
      </c>
    </row>
    <row r="32" spans="7:8" x14ac:dyDescent="0.45">
      <c r="G32">
        <v>26</v>
      </c>
      <c r="H32">
        <f>$H$3*G32*$H$2/(1+$H$3*G32)</f>
        <v>0.12460342729053181</v>
      </c>
    </row>
    <row r="33" spans="7:8" x14ac:dyDescent="0.45">
      <c r="G33">
        <v>27</v>
      </c>
      <c r="H33">
        <f>$H$3*G33*$H$2/(1+$H$3*G33)</f>
        <v>0.129273820090166</v>
      </c>
    </row>
    <row r="34" spans="7:8" x14ac:dyDescent="0.45">
      <c r="G34">
        <v>28</v>
      </c>
      <c r="H34">
        <f>$H$3*G34*$H$2/(1+$H$3*G34)</f>
        <v>0.13393541092461508</v>
      </c>
    </row>
    <row r="35" spans="7:8" x14ac:dyDescent="0.45">
      <c r="G35">
        <v>29</v>
      </c>
      <c r="H35">
        <f>$H$3*G35*$H$2/(1+$H$3*G35)</f>
        <v>0.1385882246531332</v>
      </c>
    </row>
    <row r="36" spans="7:8" x14ac:dyDescent="0.45">
      <c r="G36">
        <v>30</v>
      </c>
      <c r="H36">
        <f>$H$3*G36*$H$2/(1+$H$3*G36)</f>
        <v>0.14323228604144972</v>
      </c>
    </row>
    <row r="37" spans="7:8" x14ac:dyDescent="0.45">
      <c r="G37">
        <v>31</v>
      </c>
      <c r="H37">
        <f>$H$3*G37*$H$2/(1+$H$3*G37)</f>
        <v>0.14786761976220866</v>
      </c>
    </row>
    <row r="38" spans="7:8" x14ac:dyDescent="0.45">
      <c r="G38">
        <v>32</v>
      </c>
      <c r="H38">
        <f>$H$3*G38*$H$2/(1+$H$3*G38)</f>
        <v>0.15249425039540565</v>
      </c>
    </row>
    <row r="39" spans="7:8" x14ac:dyDescent="0.45">
      <c r="G39">
        <v>33</v>
      </c>
      <c r="H39">
        <f>$H$3*G39*$H$2/(1+$H$3*G39)</f>
        <v>0.15711220242882229</v>
      </c>
    </row>
    <row r="40" spans="7:8" x14ac:dyDescent="0.45">
      <c r="G40">
        <v>34</v>
      </c>
      <c r="H40">
        <f>$H$3*G40*$H$2/(1+$H$3*G40)</f>
        <v>0.1617215002584583</v>
      </c>
    </row>
    <row r="41" spans="7:8" x14ac:dyDescent="0.45">
      <c r="G41">
        <v>35</v>
      </c>
      <c r="H41">
        <f>$H$3*G41*$H$2/(1+$H$3*G41)</f>
        <v>0.16632216818896117</v>
      </c>
    </row>
    <row r="42" spans="7:8" x14ac:dyDescent="0.45">
      <c r="G42">
        <v>36</v>
      </c>
      <c r="H42">
        <f>$H$3*G42*$H$2/(1+$H$3*G42)</f>
        <v>0.17091423043405307</v>
      </c>
    </row>
    <row r="43" spans="7:8" x14ac:dyDescent="0.45">
      <c r="G43">
        <v>37</v>
      </c>
      <c r="H43">
        <f>$H$3*G43*$H$2/(1+$H$3*G43)</f>
        <v>0.17549771111695608</v>
      </c>
    </row>
    <row r="44" spans="7:8" x14ac:dyDescent="0.45">
      <c r="G44">
        <v>38</v>
      </c>
      <c r="H44">
        <f>$H$3*G44*$H$2/(1+$H$3*G44)</f>
        <v>0.18007263427081413</v>
      </c>
    </row>
    <row r="45" spans="7:8" x14ac:dyDescent="0.45">
      <c r="G45">
        <v>39</v>
      </c>
      <c r="H45">
        <f>$H$3*G45*$H$2/(1+$H$3*G45)</f>
        <v>0.18463902383911354</v>
      </c>
    </row>
    <row r="46" spans="7:8" x14ac:dyDescent="0.45">
      <c r="G46">
        <v>40</v>
      </c>
      <c r="H46">
        <f>$H$3*G46*$H$2/(1+$H$3*G46)</f>
        <v>0.18919690367610031</v>
      </c>
    </row>
    <row r="47" spans="7:8" x14ac:dyDescent="0.45">
      <c r="G47">
        <v>41</v>
      </c>
      <c r="H47">
        <f>$H$3*G47*$H$2/(1+$H$3*G47)</f>
        <v>0.1937462975471958</v>
      </c>
    </row>
    <row r="48" spans="7:8" x14ac:dyDescent="0.45">
      <c r="G48">
        <v>42</v>
      </c>
      <c r="H48">
        <f>$H$3*G48*$H$2/(1+$H$3*G48)</f>
        <v>0.19828722912940944</v>
      </c>
    </row>
    <row r="49" spans="7:8" x14ac:dyDescent="0.45">
      <c r="G49">
        <v>43</v>
      </c>
      <c r="H49">
        <f>$H$3*G49*$H$2/(1+$H$3*G49)</f>
        <v>0.20281972201174991</v>
      </c>
    </row>
    <row r="50" spans="7:8" x14ac:dyDescent="0.45">
      <c r="G50">
        <v>44</v>
      </c>
      <c r="H50">
        <f>$H$3*G50*$H$2/(1+$H$3*G50)</f>
        <v>0.20734379969563332</v>
      </c>
    </row>
    <row r="51" spans="7:8" x14ac:dyDescent="0.45">
      <c r="G51">
        <v>45</v>
      </c>
      <c r="H51">
        <f>$H$3*G51*$H$2/(1+$H$3*G51)</f>
        <v>0.2118594855952895</v>
      </c>
    </row>
    <row r="52" spans="7:8" x14ac:dyDescent="0.45">
      <c r="G52">
        <v>46</v>
      </c>
      <c r="H52">
        <f>$H$3*G52*$H$2/(1+$H$3*G52)</f>
        <v>0.21636680303816577</v>
      </c>
    </row>
    <row r="53" spans="7:8" x14ac:dyDescent="0.45">
      <c r="G53">
        <v>47</v>
      </c>
      <c r="H53">
        <f>$H$3*G53*$H$2/(1+$H$3*G53)</f>
        <v>0.220865775265329</v>
      </c>
    </row>
    <row r="54" spans="7:8" x14ac:dyDescent="0.45">
      <c r="G54">
        <v>48</v>
      </c>
      <c r="H54">
        <f>$H$3*G54*$H$2/(1+$H$3*G54)</f>
        <v>0.22535642543186463</v>
      </c>
    </row>
    <row r="55" spans="7:8" x14ac:dyDescent="0.45">
      <c r="G55">
        <v>49</v>
      </c>
      <c r="H55">
        <f>$H$3*G55*$H$2/(1+$H$3*G55)</f>
        <v>0.22983877660727425</v>
      </c>
    </row>
    <row r="56" spans="7:8" x14ac:dyDescent="0.45">
      <c r="G56">
        <v>50</v>
      </c>
      <c r="H56">
        <f>$H$3*G56*$H$2/(1+$H$3*G56)</f>
        <v>0.23431285177587047</v>
      </c>
    </row>
    <row r="57" spans="7:8" x14ac:dyDescent="0.45">
      <c r="G57">
        <v>51</v>
      </c>
      <c r="H57">
        <f>$H$3*G57*$H$2/(1+$H$3*G57)</f>
        <v>0.23877867383716977</v>
      </c>
    </row>
    <row r="58" spans="7:8" x14ac:dyDescent="0.45">
      <c r="G58">
        <v>52</v>
      </c>
      <c r="H58">
        <f>$H$3*G58*$H$2/(1+$H$3*G58)</f>
        <v>0.24323626560628336</v>
      </c>
    </row>
    <row r="59" spans="7:8" x14ac:dyDescent="0.45">
      <c r="G59">
        <v>53</v>
      </c>
      <c r="H59">
        <f>$H$3*G59*$H$2/(1+$H$3*G59)</f>
        <v>0.24768564981430555</v>
      </c>
    </row>
    <row r="60" spans="7:8" x14ac:dyDescent="0.45">
      <c r="G60">
        <v>54</v>
      </c>
      <c r="H60">
        <f>$H$3*G60*$H$2/(1+$H$3*G60)</f>
        <v>0.25212684910870009</v>
      </c>
    </row>
    <row r="61" spans="7:8" x14ac:dyDescent="0.45">
      <c r="G61">
        <v>55</v>
      </c>
      <c r="H61">
        <f>$H$3*G61*$H$2/(1+$H$3*G61)</f>
        <v>0.25655988605368474</v>
      </c>
    </row>
    <row r="62" spans="7:8" x14ac:dyDescent="0.45">
      <c r="G62">
        <v>56</v>
      </c>
      <c r="H62">
        <f>$H$3*G62*$H$2/(1+$H$3*G62)</f>
        <v>0.26098478313061291</v>
      </c>
    </row>
    <row r="63" spans="7:8" x14ac:dyDescent="0.45">
      <c r="G63">
        <v>57</v>
      </c>
      <c r="H63">
        <f>$H$3*G63*$H$2/(1+$H$3*G63)</f>
        <v>0.26540156273835425</v>
      </c>
    </row>
    <row r="64" spans="7:8" x14ac:dyDescent="0.45">
      <c r="G64">
        <v>58</v>
      </c>
      <c r="H64">
        <f>$H$3*G64*$H$2/(1+$H$3*G64)</f>
        <v>0.26981024719367208</v>
      </c>
    </row>
    <row r="65" spans="7:8" x14ac:dyDescent="0.45">
      <c r="G65">
        <v>59</v>
      </c>
      <c r="H65">
        <f>$H$3*G65*$H$2/(1+$H$3*G65)</f>
        <v>0.27421085873159956</v>
      </c>
    </row>
    <row r="66" spans="7:8" x14ac:dyDescent="0.45">
      <c r="G66">
        <v>60</v>
      </c>
      <c r="H66">
        <f>$H$3*G66*$H$2/(1+$H$3*G66)</f>
        <v>0.27860341950581352</v>
      </c>
    </row>
    <row r="67" spans="7:8" x14ac:dyDescent="0.45">
      <c r="G67">
        <v>61</v>
      </c>
      <c r="H67">
        <f>$H$3*G67*$H$2/(1+$H$3*G67)</f>
        <v>0.28298795158900603</v>
      </c>
    </row>
    <row r="68" spans="7:8" x14ac:dyDescent="0.45">
      <c r="G68">
        <v>62</v>
      </c>
      <c r="H68">
        <f>$H$3*G68*$H$2/(1+$H$3*G68)</f>
        <v>0.28736447697325429</v>
      </c>
    </row>
    <row r="69" spans="7:8" x14ac:dyDescent="0.45">
      <c r="G69">
        <v>63</v>
      </c>
      <c r="H69">
        <f>$H$3*G69*$H$2/(1+$H$3*G69)</f>
        <v>0.29173301757038811</v>
      </c>
    </row>
    <row r="70" spans="7:8" x14ac:dyDescent="0.45">
      <c r="G70">
        <v>64</v>
      </c>
      <c r="H70">
        <f>$H$3*G70*$H$2/(1+$H$3*G70)</f>
        <v>0.2960935952123559</v>
      </c>
    </row>
    <row r="71" spans="7:8" x14ac:dyDescent="0.45">
      <c r="G71">
        <v>65</v>
      </c>
      <c r="H71">
        <f>$H$3*G71*$H$2/(1+$H$3*G71)</f>
        <v>0.30044623165158824</v>
      </c>
    </row>
    <row r="72" spans="7:8" x14ac:dyDescent="0.45">
      <c r="G72">
        <v>66</v>
      </c>
      <c r="H72">
        <f>$H$3*G72*$H$2/(1+$H$3*G72)</f>
        <v>0.3047909485613593</v>
      </c>
    </row>
    <row r="73" spans="7:8" x14ac:dyDescent="0.45">
      <c r="G73">
        <v>67</v>
      </c>
      <c r="H73">
        <f>$H$3*G73*$H$2/(1+$H$3*G73)</f>
        <v>0.30912776753614701</v>
      </c>
    </row>
    <row r="74" spans="7:8" x14ac:dyDescent="0.45">
      <c r="G74">
        <v>68</v>
      </c>
      <c r="H74">
        <f>$H$3*G74*$H$2/(1+$H$3*G74)</f>
        <v>0.31345671009199066</v>
      </c>
    </row>
    <row r="75" spans="7:8" x14ac:dyDescent="0.45">
      <c r="G75">
        <v>69</v>
      </c>
      <c r="H75">
        <f>$H$3*G75*$H$2/(1+$H$3*G75)</f>
        <v>0.3177777976668465</v>
      </c>
    </row>
    <row r="76" spans="7:8" x14ac:dyDescent="0.45">
      <c r="G76">
        <v>70</v>
      </c>
      <c r="H76">
        <f>$H$3*G76*$H$2/(1+$H$3*G76)</f>
        <v>0.32209105162094193</v>
      </c>
    </row>
    <row r="77" spans="7:8" x14ac:dyDescent="0.45">
      <c r="G77">
        <v>71</v>
      </c>
      <c r="H77">
        <f>$H$3*G77*$H$2/(1+$H$3*G77)</f>
        <v>0.32639649323712733</v>
      </c>
    </row>
    <row r="78" spans="7:8" x14ac:dyDescent="0.45">
      <c r="G78">
        <v>72</v>
      </c>
      <c r="H78">
        <f>$H$3*G78*$H$2/(1+$H$3*G78)</f>
        <v>0.33069414372122624</v>
      </c>
    </row>
    <row r="79" spans="7:8" x14ac:dyDescent="0.45">
      <c r="G79">
        <v>73</v>
      </c>
      <c r="H79">
        <f>$H$3*G79*$H$2/(1+$H$3*G79)</f>
        <v>0.33498402420238338</v>
      </c>
    </row>
    <row r="80" spans="7:8" x14ac:dyDescent="0.45">
      <c r="G80">
        <v>74</v>
      </c>
      <c r="H80">
        <f>$H$3*G80*$H$2/(1+$H$3*G80)</f>
        <v>0.33926615573341079</v>
      </c>
    </row>
    <row r="81" spans="7:8" x14ac:dyDescent="0.45">
      <c r="G81">
        <v>75</v>
      </c>
      <c r="H81">
        <f>$H$3*G81*$H$2/(1+$H$3*G81)</f>
        <v>0.34354055929113247</v>
      </c>
    </row>
    <row r="82" spans="7:8" x14ac:dyDescent="0.45">
      <c r="G82">
        <v>76</v>
      </c>
      <c r="H82">
        <f>$H$3*G82*$H$2/(1+$H$3*G82)</f>
        <v>0.347807255776727</v>
      </c>
    </row>
    <row r="83" spans="7:8" x14ac:dyDescent="0.45">
      <c r="G83">
        <v>77</v>
      </c>
      <c r="H83">
        <f>$H$3*G83*$H$2/(1+$H$3*G83)</f>
        <v>0.35206626601606794</v>
      </c>
    </row>
    <row r="84" spans="7:8" x14ac:dyDescent="0.45">
      <c r="G84">
        <v>78</v>
      </c>
      <c r="H84">
        <f>$H$3*G84*$H$2/(1+$H$3*G84)</f>
        <v>0.35631761076006263</v>
      </c>
    </row>
    <row r="85" spans="7:8" x14ac:dyDescent="0.45">
      <c r="G85">
        <v>79</v>
      </c>
      <c r="H85">
        <f>$H$3*G85*$H$2/(1+$H$3*G85)</f>
        <v>0.36056131068498948</v>
      </c>
    </row>
    <row r="86" spans="7:8" x14ac:dyDescent="0.45">
      <c r="G86">
        <v>80</v>
      </c>
      <c r="H86">
        <f>$H$3*G86*$H$2/(1+$H$3*G86)</f>
        <v>0.36479738639283299</v>
      </c>
    </row>
    <row r="87" spans="7:8" x14ac:dyDescent="0.45">
      <c r="G87">
        <v>81</v>
      </c>
      <c r="H87">
        <f>$H$3*G87*$H$2/(1+$H$3*G87)</f>
        <v>0.36902585841161734</v>
      </c>
    </row>
    <row r="88" spans="7:8" x14ac:dyDescent="0.45">
      <c r="G88">
        <v>82</v>
      </c>
      <c r="H88">
        <f>$H$3*G88*$H$2/(1+$H$3*G88)</f>
        <v>0.37324674719573758</v>
      </c>
    </row>
    <row r="89" spans="7:8" x14ac:dyDescent="0.45">
      <c r="G89">
        <v>83</v>
      </c>
      <c r="H89">
        <f>$H$3*G89*$H$2/(1+$H$3*G89)</f>
        <v>0.37746007312628987</v>
      </c>
    </row>
    <row r="90" spans="7:8" x14ac:dyDescent="0.45">
      <c r="G90">
        <v>84</v>
      </c>
      <c r="H90">
        <f>$H$3*G90*$H$2/(1+$H$3*G90)</f>
        <v>0.38166585651139928</v>
      </c>
    </row>
    <row r="91" spans="7:8" x14ac:dyDescent="0.45">
      <c r="G91">
        <v>85</v>
      </c>
      <c r="H91">
        <f>$H$3*G91*$H$2/(1+$H$3*G91)</f>
        <v>0.38586411758654632</v>
      </c>
    </row>
    <row r="92" spans="7:8" x14ac:dyDescent="0.45">
      <c r="G92">
        <v>86</v>
      </c>
      <c r="H92">
        <f>$H$3*G92*$H$2/(1+$H$3*G92)</f>
        <v>0.3900548765148909</v>
      </c>
    </row>
    <row r="93" spans="7:8" x14ac:dyDescent="0.45">
      <c r="G93">
        <v>87</v>
      </c>
      <c r="H93">
        <f>$H$3*G93*$H$2/(1+$H$3*G93)</f>
        <v>0.39423815338759605</v>
      </c>
    </row>
    <row r="94" spans="7:8" x14ac:dyDescent="0.45">
      <c r="G94">
        <v>88</v>
      </c>
      <c r="H94">
        <f>$H$3*G94*$H$2/(1+$H$3*G94)</f>
        <v>0.39841396822414793</v>
      </c>
    </row>
    <row r="95" spans="7:8" x14ac:dyDescent="0.45">
      <c r="G95">
        <v>89</v>
      </c>
      <c r="H95">
        <f>$H$3*G95*$H$2/(1+$H$3*G95)</f>
        <v>0.40258234097267614</v>
      </c>
    </row>
    <row r="96" spans="7:8" x14ac:dyDescent="0.45">
      <c r="G96">
        <v>90</v>
      </c>
      <c r="H96">
        <f>$H$3*G96*$H$2/(1+$H$3*G96)</f>
        <v>0.40674329151027067</v>
      </c>
    </row>
    <row r="97" spans="7:8" x14ac:dyDescent="0.45">
      <c r="G97">
        <v>91</v>
      </c>
      <c r="H97">
        <f>$H$3*G97*$H$2/(1+$H$3*G97)</f>
        <v>0.41089683964329821</v>
      </c>
    </row>
    <row r="98" spans="7:8" x14ac:dyDescent="0.45">
      <c r="G98">
        <v>92</v>
      </c>
      <c r="H98">
        <f>$H$3*G98*$H$2/(1+$H$3*G98)</f>
        <v>0.41504300510771641</v>
      </c>
    </row>
    <row r="99" spans="7:8" x14ac:dyDescent="0.45">
      <c r="G99">
        <v>93</v>
      </c>
      <c r="H99">
        <f>$H$3*G99*$H$2/(1+$H$3*G99)</f>
        <v>0.41918180756938639</v>
      </c>
    </row>
    <row r="100" spans="7:8" x14ac:dyDescent="0.45">
      <c r="G100">
        <v>94</v>
      </c>
      <c r="H100">
        <f>$H$3*G100*$H$2/(1+$H$3*G100)</f>
        <v>0.4233132666243834</v>
      </c>
    </row>
    <row r="101" spans="7:8" x14ac:dyDescent="0.45">
      <c r="G101">
        <v>95</v>
      </c>
      <c r="H101">
        <f>$H$3*G101*$H$2/(1+$H$3*G101)</f>
        <v>0.42743740179930667</v>
      </c>
    </row>
    <row r="102" spans="7:8" x14ac:dyDescent="0.45">
      <c r="G102">
        <v>96</v>
      </c>
      <c r="H102">
        <f>$H$3*G102*$H$2/(1+$H$3*G102)</f>
        <v>0.43155423255158659</v>
      </c>
    </row>
    <row r="103" spans="7:8" x14ac:dyDescent="0.45">
      <c r="G103">
        <v>97</v>
      </c>
      <c r="H103">
        <f>$H$3*G103*$H$2/(1+$H$3*G103)</f>
        <v>0.4356637782697908</v>
      </c>
    </row>
    <row r="104" spans="7:8" x14ac:dyDescent="0.45">
      <c r="G104">
        <v>98</v>
      </c>
      <c r="H104">
        <f>$H$3*G104*$H$2/(1+$H$3*G104)</f>
        <v>0.43976605827392889</v>
      </c>
    </row>
    <row r="105" spans="7:8" x14ac:dyDescent="0.45">
      <c r="G105">
        <v>99</v>
      </c>
      <c r="H105">
        <f>$H$3*G105*$H$2/(1+$H$3*G105)</f>
        <v>0.44386109181575439</v>
      </c>
    </row>
    <row r="106" spans="7:8" x14ac:dyDescent="0.45">
      <c r="G106">
        <v>100</v>
      </c>
      <c r="H106">
        <f>$H$3*G106*$H$2/(1+$H$3*G106)</f>
        <v>0.4479488980790669</v>
      </c>
    </row>
    <row r="107" spans="7:8" x14ac:dyDescent="0.45">
      <c r="G107">
        <v>101</v>
      </c>
      <c r="H107">
        <f>$H$3*G107*$H$2/(1+$H$3*G107)</f>
        <v>0.45202949618001087</v>
      </c>
    </row>
    <row r="108" spans="7:8" x14ac:dyDescent="0.45">
      <c r="G108">
        <v>102</v>
      </c>
      <c r="H108">
        <f>$H$3*G108*$H$2/(1+$H$3*G108)</f>
        <v>0.45610290516737417</v>
      </c>
    </row>
    <row r="109" spans="7:8" x14ac:dyDescent="0.45">
      <c r="G109">
        <v>103</v>
      </c>
      <c r="H109">
        <f>$H$3*G109*$H$2/(1+$H$3*G109)</f>
        <v>0.460169144022884</v>
      </c>
    </row>
    <row r="110" spans="7:8" x14ac:dyDescent="0.45">
      <c r="G110">
        <v>104</v>
      </c>
      <c r="H110">
        <f>$H$3*G110*$H$2/(1+$H$3*G110)</f>
        <v>0.46422823166150196</v>
      </c>
    </row>
    <row r="111" spans="7:8" x14ac:dyDescent="0.45">
      <c r="G111">
        <v>105</v>
      </c>
      <c r="H111">
        <f>$H$3*G111*$H$2/(1+$H$3*G111)</f>
        <v>0.46828018693171741</v>
      </c>
    </row>
    <row r="112" spans="7:8" x14ac:dyDescent="0.45">
      <c r="G112">
        <v>106</v>
      </c>
      <c r="H112">
        <f>$H$3*G112*$H$2/(1+$H$3*G112)</f>
        <v>0.4723250286158393</v>
      </c>
    </row>
    <row r="113" spans="7:8" x14ac:dyDescent="0.45">
      <c r="G113">
        <v>107</v>
      </c>
      <c r="H113">
        <f>$H$3*G113*$H$2/(1+$H$3*G113)</f>
        <v>0.47636277543028566</v>
      </c>
    </row>
    <row r="114" spans="7:8" x14ac:dyDescent="0.45">
      <c r="G114">
        <v>108</v>
      </c>
      <c r="H114">
        <f>$H$3*G114*$H$2/(1+$H$3*G114)</f>
        <v>0.48039344602587353</v>
      </c>
    </row>
    <row r="115" spans="7:8" x14ac:dyDescent="0.45">
      <c r="G115">
        <v>109</v>
      </c>
      <c r="H115">
        <f>$H$3*G115*$H$2/(1+$H$3*G115)</f>
        <v>0.48441705898810511</v>
      </c>
    </row>
    <row r="116" spans="7:8" x14ac:dyDescent="0.45">
      <c r="G116">
        <v>110</v>
      </c>
      <c r="H116">
        <f>$H$3*G116*$H$2/(1+$H$3*G116)</f>
        <v>0.48843363283745378</v>
      </c>
    </row>
    <row r="117" spans="7:8" x14ac:dyDescent="0.45">
      <c r="G117">
        <v>111</v>
      </c>
      <c r="H117">
        <f>$H$3*G117*$H$2/(1+$H$3*G117)</f>
        <v>0.49244318602964826</v>
      </c>
    </row>
    <row r="118" spans="7:8" x14ac:dyDescent="0.45">
      <c r="G118">
        <v>112</v>
      </c>
      <c r="H118">
        <f>$H$3*G118*$H$2/(1+$H$3*G118)</f>
        <v>0.49644573695595512</v>
      </c>
    </row>
    <row r="119" spans="7:8" x14ac:dyDescent="0.45">
      <c r="G119">
        <v>113</v>
      </c>
      <c r="H119">
        <f>$H$3*G119*$H$2/(1+$H$3*G119)</f>
        <v>0.50044130394346042</v>
      </c>
    </row>
    <row r="120" spans="7:8" x14ac:dyDescent="0.45">
      <c r="G120">
        <v>114</v>
      </c>
      <c r="H120">
        <f>$H$3*G120*$H$2/(1+$H$3*G120)</f>
        <v>0.50442990525534903</v>
      </c>
    </row>
    <row r="121" spans="7:8" x14ac:dyDescent="0.45">
      <c r="G121">
        <v>115</v>
      </c>
      <c r="H121">
        <f>$H$3*G121*$H$2/(1+$H$3*G121)</f>
        <v>0.50841155909118296</v>
      </c>
    </row>
    <row r="122" spans="7:8" x14ac:dyDescent="0.45">
      <c r="G122">
        <v>116</v>
      </c>
      <c r="H122">
        <f>$H$3*G122*$H$2/(1+$H$3*G122)</f>
        <v>0.51238628358717786</v>
      </c>
    </row>
    <row r="123" spans="7:8" x14ac:dyDescent="0.45">
      <c r="G123">
        <v>117</v>
      </c>
      <c r="H123">
        <f>$H$3*G123*$H$2/(1+$H$3*G123)</f>
        <v>0.51635409681647937</v>
      </c>
    </row>
    <row r="124" spans="7:8" x14ac:dyDescent="0.45">
      <c r="G124">
        <v>118</v>
      </c>
      <c r="H124">
        <f>$H$3*G124*$H$2/(1+$H$3*G124)</f>
        <v>0.52031501678943604</v>
      </c>
    </row>
    <row r="125" spans="7:8" x14ac:dyDescent="0.45">
      <c r="G125">
        <v>119</v>
      </c>
      <c r="H125">
        <f>$H$3*G125*$H$2/(1+$H$3*G125)</f>
        <v>0.52426906145387209</v>
      </c>
    </row>
    <row r="126" spans="7:8" x14ac:dyDescent="0.45">
      <c r="G126">
        <v>120</v>
      </c>
      <c r="H126">
        <f>$H$3*G126*$H$2/(1+$H$3*G126)</f>
        <v>0.52821624869535899</v>
      </c>
    </row>
    <row r="127" spans="7:8" x14ac:dyDescent="0.45">
      <c r="G127">
        <v>121</v>
      </c>
      <c r="H127">
        <f>$H$3*G127*$H$2/(1+$H$3*G127)</f>
        <v>0.53215659633748447</v>
      </c>
    </row>
    <row r="128" spans="7:8" x14ac:dyDescent="0.45">
      <c r="G128">
        <v>122</v>
      </c>
      <c r="H128">
        <f>$H$3*G128*$H$2/(1+$H$3*G128)</f>
        <v>0.53609012214212126</v>
      </c>
    </row>
    <row r="129" spans="7:8" x14ac:dyDescent="0.45">
      <c r="G129">
        <v>123</v>
      </c>
      <c r="H129">
        <f>$H$3*G129*$H$2/(1+$H$3*G129)</f>
        <v>0.54001684380969361</v>
      </c>
    </row>
    <row r="130" spans="7:8" x14ac:dyDescent="0.45">
      <c r="G130">
        <v>124</v>
      </c>
      <c r="H130">
        <f>$H$3*G130*$H$2/(1+$H$3*G130)</f>
        <v>0.54393677897944326</v>
      </c>
    </row>
    <row r="131" spans="7:8" x14ac:dyDescent="0.45">
      <c r="G131">
        <v>125</v>
      </c>
      <c r="H131">
        <f>$H$3*G131*$H$2/(1+$H$3*G131)</f>
        <v>0.54784994522969277</v>
      </c>
    </row>
    <row r="132" spans="7:8" x14ac:dyDescent="0.45">
      <c r="G132">
        <v>126</v>
      </c>
      <c r="H132">
        <f>$H$3*G132*$H$2/(1+$H$3*G132)</f>
        <v>0.55175636007810958</v>
      </c>
    </row>
    <row r="133" spans="7:8" x14ac:dyDescent="0.45">
      <c r="G133">
        <v>127</v>
      </c>
      <c r="H133">
        <f>$H$3*G133*$H$2/(1+$H$3*G133)</f>
        <v>0.55565604098196575</v>
      </c>
    </row>
    <row r="134" spans="7:8" x14ac:dyDescent="0.45">
      <c r="G134">
        <v>128</v>
      </c>
      <c r="H134">
        <f>$H$3*G134*$H$2/(1+$H$3*G134)</f>
        <v>0.55954900533839969</v>
      </c>
    </row>
    <row r="135" spans="7:8" x14ac:dyDescent="0.45">
      <c r="G135">
        <v>129</v>
      </c>
      <c r="H135">
        <f>$H$3*G135*$H$2/(1+$H$3*G135)</f>
        <v>0.56343527048467346</v>
      </c>
    </row>
    <row r="136" spans="7:8" x14ac:dyDescent="0.45">
      <c r="G136">
        <v>130</v>
      </c>
      <c r="H136">
        <f>$H$3*G136*$H$2/(1+$H$3*G136)</f>
        <v>0.56731485369843093</v>
      </c>
    </row>
    <row r="137" spans="7:8" x14ac:dyDescent="0.45">
      <c r="G137">
        <v>131</v>
      </c>
      <c r="H137">
        <f>$H$3*G137*$H$2/(1+$H$3*G137)</f>
        <v>0.5711877721979538</v>
      </c>
    </row>
    <row r="138" spans="7:8" x14ac:dyDescent="0.45">
      <c r="G138">
        <v>132</v>
      </c>
      <c r="H138">
        <f>$H$3*G138*$H$2/(1+$H$3*G138)</f>
        <v>0.57505404314241593</v>
      </c>
    </row>
    <row r="139" spans="7:8" x14ac:dyDescent="0.45">
      <c r="G139">
        <v>133</v>
      </c>
      <c r="H139">
        <f>$H$3*G139*$H$2/(1+$H$3*G139)</f>
        <v>0.57891368363213724</v>
      </c>
    </row>
    <row r="140" spans="7:8" x14ac:dyDescent="0.45">
      <c r="G140">
        <v>134</v>
      </c>
      <c r="H140">
        <f>$H$3*G140*$H$2/(1+$H$3*G140)</f>
        <v>0.58276671070883534</v>
      </c>
    </row>
    <row r="141" spans="7:8" x14ac:dyDescent="0.45">
      <c r="G141">
        <v>135</v>
      </c>
      <c r="H141">
        <f>$H$3*G141*$H$2/(1+$H$3*G141)</f>
        <v>0.58661314135587639</v>
      </c>
    </row>
    <row r="142" spans="7:8" x14ac:dyDescent="0.45">
      <c r="G142">
        <v>136</v>
      </c>
      <c r="H142">
        <f>$H$3*G142*$H$2/(1+$H$3*G142)</f>
        <v>0.59045299249852556</v>
      </c>
    </row>
    <row r="143" spans="7:8" x14ac:dyDescent="0.45">
      <c r="G143">
        <v>137</v>
      </c>
      <c r="H143">
        <f>$H$3*G143*$H$2/(1+$H$3*G143)</f>
        <v>0.59428628100419378</v>
      </c>
    </row>
    <row r="144" spans="7:8" x14ac:dyDescent="0.45">
      <c r="G144">
        <v>138</v>
      </c>
      <c r="H144">
        <f>$H$3*G144*$H$2/(1+$H$3*G144)</f>
        <v>0.59811302368268582</v>
      </c>
    </row>
    <row r="145" spans="7:8" x14ac:dyDescent="0.45">
      <c r="G145">
        <v>139</v>
      </c>
      <c r="H145">
        <f>$H$3*G145*$H$2/(1+$H$3*G145)</f>
        <v>0.60193323728644554</v>
      </c>
    </row>
    <row r="146" spans="7:8" x14ac:dyDescent="0.45">
      <c r="G146">
        <v>140</v>
      </c>
      <c r="H146">
        <f>$H$3*G146*$H$2/(1+$H$3*G146)</f>
        <v>0.60574693851080086</v>
      </c>
    </row>
    <row r="147" spans="7:8" x14ac:dyDescent="0.45">
      <c r="G147">
        <v>141</v>
      </c>
      <c r="H147">
        <f>$H$3*G147*$H$2/(1+$H$3*G147)</f>
        <v>0.60955414399420604</v>
      </c>
    </row>
    <row r="148" spans="7:8" x14ac:dyDescent="0.45">
      <c r="G148">
        <v>142</v>
      </c>
      <c r="H148">
        <f>$H$3*G148*$H$2/(1+$H$3*G148)</f>
        <v>0.61335487031848457</v>
      </c>
    </row>
    <row r="149" spans="7:8" x14ac:dyDescent="0.45">
      <c r="G149">
        <v>143</v>
      </c>
      <c r="H149">
        <f>$H$3*G149*$H$2/(1+$H$3*G149)</f>
        <v>0.61714913400906934</v>
      </c>
    </row>
    <row r="150" spans="7:8" x14ac:dyDescent="0.45">
      <c r="G150">
        <v>144</v>
      </c>
      <c r="H150">
        <f>$H$3*G150*$H$2/(1+$H$3*G150)</f>
        <v>0.62093695153524242</v>
      </c>
    </row>
    <row r="151" spans="7:8" x14ac:dyDescent="0.45">
      <c r="G151">
        <v>145</v>
      </c>
      <c r="H151">
        <f>$H$3*G151*$H$2/(1+$H$3*G151)</f>
        <v>0.62471833931037346</v>
      </c>
    </row>
    <row r="152" spans="7:8" x14ac:dyDescent="0.45">
      <c r="G152">
        <v>146</v>
      </c>
      <c r="H152">
        <f>$H$3*G152*$H$2/(1+$H$3*G152)</f>
        <v>0.62849331369215611</v>
      </c>
    </row>
    <row r="153" spans="7:8" x14ac:dyDescent="0.45">
      <c r="G153">
        <v>147</v>
      </c>
      <c r="H153">
        <f>$H$3*G153*$H$2/(1+$H$3*G153)</f>
        <v>0.6322618909828448</v>
      </c>
    </row>
    <row r="154" spans="7:8" x14ac:dyDescent="0.45">
      <c r="G154">
        <v>148</v>
      </c>
      <c r="H154">
        <f>$H$3*G154*$H$2/(1+$H$3*G154)</f>
        <v>0.63602408742948879</v>
      </c>
    </row>
    <row r="155" spans="7:8" x14ac:dyDescent="0.45">
      <c r="G155">
        <v>149</v>
      </c>
      <c r="H155">
        <f>$H$3*G155*$H$2/(1+$H$3*G155)</f>
        <v>0.63977991922416566</v>
      </c>
    </row>
    <row r="156" spans="7:8" x14ac:dyDescent="0.45">
      <c r="G156">
        <v>150</v>
      </c>
      <c r="H156">
        <f>$H$3*G156*$H$2/(1+$H$3*G156)</f>
        <v>0.64352940250421431</v>
      </c>
    </row>
    <row r="157" spans="7:8" x14ac:dyDescent="0.45">
      <c r="G157">
        <v>151</v>
      </c>
      <c r="H157">
        <f>$H$3*G157*$H$2/(1+$H$3*G157)</f>
        <v>0.64727255335246503</v>
      </c>
    </row>
    <row r="158" spans="7:8" x14ac:dyDescent="0.45">
      <c r="G158">
        <v>152</v>
      </c>
      <c r="H158">
        <f>$H$3*G158*$H$2/(1+$H$3*G158)</f>
        <v>0.65100938779746997</v>
      </c>
    </row>
    <row r="159" spans="7:8" x14ac:dyDescent="0.45">
      <c r="G159">
        <v>153</v>
      </c>
      <c r="H159">
        <f>$H$3*G159*$H$2/(1+$H$3*G159)</f>
        <v>0.6547399218137322</v>
      </c>
    </row>
    <row r="160" spans="7:8" x14ac:dyDescent="0.45">
      <c r="G160">
        <v>154</v>
      </c>
      <c r="H160">
        <f>$H$3*G160*$H$2/(1+$H$3*G160)</f>
        <v>0.65846417132193291</v>
      </c>
    </row>
    <row r="161" spans="7:8" x14ac:dyDescent="0.45">
      <c r="G161">
        <v>155</v>
      </c>
      <c r="H161">
        <f>$H$3*G161*$H$2/(1+$H$3*G161)</f>
        <v>0.6621821521891581</v>
      </c>
    </row>
    <row r="162" spans="7:8" x14ac:dyDescent="0.45">
      <c r="G162">
        <v>156</v>
      </c>
      <c r="H162">
        <f>$H$3*G162*$H$2/(1+$H$3*G162)</f>
        <v>0.66589388022912366</v>
      </c>
    </row>
    <row r="163" spans="7:8" x14ac:dyDescent="0.45">
      <c r="G163">
        <v>157</v>
      </c>
      <c r="H163">
        <f>$H$3*G163*$H$2/(1+$H$3*G163)</f>
        <v>0.66959937120240032</v>
      </c>
    </row>
    <row r="164" spans="7:8" x14ac:dyDescent="0.45">
      <c r="G164">
        <v>158</v>
      </c>
      <c r="H164">
        <f>$H$3*G164*$H$2/(1+$H$3*G164)</f>
        <v>0.67329864081663537</v>
      </c>
    </row>
    <row r="165" spans="7:8" x14ac:dyDescent="0.45">
      <c r="G165">
        <v>159</v>
      </c>
      <c r="H165">
        <f>$H$3*G165*$H$2/(1+$H$3*G165)</f>
        <v>0.67699170472677617</v>
      </c>
    </row>
    <row r="166" spans="7:8" x14ac:dyDescent="0.45">
      <c r="G166">
        <v>160</v>
      </c>
      <c r="H166">
        <f>$H$3*G166*$H$2/(1+$H$3*G166)</f>
        <v>0.6806785785352899</v>
      </c>
    </row>
    <row r="167" spans="7:8" x14ac:dyDescent="0.45">
      <c r="G167">
        <v>161</v>
      </c>
      <c r="H167">
        <f>$H$3*G167*$H$2/(1+$H$3*G167)</f>
        <v>0.68435927779238348</v>
      </c>
    </row>
    <row r="168" spans="7:8" x14ac:dyDescent="0.45">
      <c r="G168">
        <v>162</v>
      </c>
      <c r="H168">
        <f>$H$3*G168*$H$2/(1+$H$3*G168)</f>
        <v>0.68803381799622254</v>
      </c>
    </row>
    <row r="169" spans="7:8" x14ac:dyDescent="0.45">
      <c r="G169">
        <v>163</v>
      </c>
      <c r="H169">
        <f>$H$3*G169*$H$2/(1+$H$3*G169)</f>
        <v>0.69170221459314873</v>
      </c>
    </row>
    <row r="170" spans="7:8" x14ac:dyDescent="0.45">
      <c r="G170">
        <v>164</v>
      </c>
      <c r="H170">
        <f>$H$3*G170*$H$2/(1+$H$3*G170)</f>
        <v>0.69536448297789599</v>
      </c>
    </row>
    <row r="171" spans="7:8" x14ac:dyDescent="0.45">
      <c r="G171">
        <v>165</v>
      </c>
      <c r="H171">
        <f>$H$3*G171*$H$2/(1+$H$3*G171)</f>
        <v>0.69902063849380625</v>
      </c>
    </row>
    <row r="172" spans="7:8" x14ac:dyDescent="0.45">
      <c r="G172">
        <v>166</v>
      </c>
      <c r="H172">
        <f>$H$3*G172*$H$2/(1+$H$3*G172)</f>
        <v>0.7026706964330437</v>
      </c>
    </row>
    <row r="173" spans="7:8" x14ac:dyDescent="0.45">
      <c r="G173">
        <v>167</v>
      </c>
      <c r="H173">
        <f>$H$3*G173*$H$2/(1+$H$3*G173)</f>
        <v>0.7063146720368072</v>
      </c>
    </row>
    <row r="174" spans="7:8" x14ac:dyDescent="0.45">
      <c r="G174">
        <v>168</v>
      </c>
      <c r="H174">
        <f>$H$3*G174*$H$2/(1+$H$3*G174)</f>
        <v>0.70995258049554377</v>
      </c>
    </row>
    <row r="175" spans="7:8" x14ac:dyDescent="0.45">
      <c r="G175">
        <v>169</v>
      </c>
      <c r="H175">
        <f>$H$3*G175*$H$2/(1+$H$3*G175)</f>
        <v>0.71358443694915863</v>
      </c>
    </row>
    <row r="176" spans="7:8" x14ac:dyDescent="0.45">
      <c r="G176">
        <v>170</v>
      </c>
      <c r="H176">
        <f>$H$3*G176*$H$2/(1+$H$3*G176)</f>
        <v>0.71721025648722536</v>
      </c>
    </row>
    <row r="177" spans="7:8" x14ac:dyDescent="0.45">
      <c r="G177">
        <v>171</v>
      </c>
      <c r="H177">
        <f>$H$3*G177*$H$2/(1+$H$3*G177)</f>
        <v>0.72083005414919499</v>
      </c>
    </row>
    <row r="178" spans="7:8" x14ac:dyDescent="0.45">
      <c r="G178">
        <v>172</v>
      </c>
      <c r="H178">
        <f>$H$3*G178*$H$2/(1+$H$3*G178)</f>
        <v>0.72444384492460456</v>
      </c>
    </row>
    <row r="179" spans="7:8" x14ac:dyDescent="0.45">
      <c r="G179">
        <v>173</v>
      </c>
      <c r="H179">
        <f>$H$3*G179*$H$2/(1+$H$3*G179)</f>
        <v>0.72805164375328302</v>
      </c>
    </row>
    <row r="180" spans="7:8" x14ac:dyDescent="0.45">
      <c r="G180">
        <v>174</v>
      </c>
      <c r="H180">
        <f>$H$3*G180*$H$2/(1+$H$3*G180)</f>
        <v>0.73165346552555754</v>
      </c>
    </row>
    <row r="181" spans="7:8" x14ac:dyDescent="0.45">
      <c r="G181">
        <v>175</v>
      </c>
      <c r="H181">
        <f>$H$3*G181*$H$2/(1+$H$3*G181)</f>
        <v>0.73524932508245866</v>
      </c>
    </row>
    <row r="182" spans="7:8" x14ac:dyDescent="0.45">
      <c r="G182">
        <v>176</v>
      </c>
      <c r="H182">
        <f>$H$3*G182*$H$2/(1+$H$3*G182)</f>
        <v>0.73883923721592371</v>
      </c>
    </row>
    <row r="183" spans="7:8" x14ac:dyDescent="0.45">
      <c r="G183">
        <v>177</v>
      </c>
      <c r="H183">
        <f>$H$3*G183*$H$2/(1+$H$3*G183)</f>
        <v>0.74242321666899957</v>
      </c>
    </row>
    <row r="184" spans="7:8" x14ac:dyDescent="0.45">
      <c r="G184">
        <v>178</v>
      </c>
      <c r="H184">
        <f>$H$3*G184*$H$2/(1+$H$3*G184)</f>
        <v>0.74600127813604533</v>
      </c>
    </row>
    <row r="185" spans="7:8" x14ac:dyDescent="0.45">
      <c r="G185">
        <v>179</v>
      </c>
      <c r="H185">
        <f>$H$3*G185*$H$2/(1+$H$3*G185)</f>
        <v>0.7495734362629316</v>
      </c>
    </row>
    <row r="186" spans="7:8" x14ac:dyDescent="0.45">
      <c r="G186">
        <v>180</v>
      </c>
      <c r="H186">
        <f>$H$3*G186*$H$2/(1+$H$3*G186)</f>
        <v>0.75313970564724175</v>
      </c>
    </row>
    <row r="187" spans="7:8" x14ac:dyDescent="0.45">
      <c r="G187">
        <v>181</v>
      </c>
      <c r="H187">
        <f>$H$3*G187*$H$2/(1+$H$3*G187)</f>
        <v>0.75670010083847017</v>
      </c>
    </row>
    <row r="188" spans="7:8" x14ac:dyDescent="0.45">
      <c r="G188">
        <v>182</v>
      </c>
      <c r="H188">
        <f>$H$3*G188*$H$2/(1+$H$3*G188)</f>
        <v>0.76025463633822032</v>
      </c>
    </row>
    <row r="189" spans="7:8" x14ac:dyDescent="0.45">
      <c r="G189">
        <v>183</v>
      </c>
      <c r="H189">
        <f>$H$3*G189*$H$2/(1+$H$3*G189)</f>
        <v>0.76380332660040129</v>
      </c>
    </row>
    <row r="190" spans="7:8" x14ac:dyDescent="0.45">
      <c r="G190">
        <v>184</v>
      </c>
      <c r="H190">
        <f>$H$3*G190*$H$2/(1+$H$3*G190)</f>
        <v>0.7673461860314239</v>
      </c>
    </row>
    <row r="191" spans="7:8" x14ac:dyDescent="0.45">
      <c r="G191">
        <v>185</v>
      </c>
      <c r="H191">
        <f>$H$3*G191*$H$2/(1+$H$3*G191)</f>
        <v>0.77088322899039574</v>
      </c>
    </row>
    <row r="192" spans="7:8" x14ac:dyDescent="0.45">
      <c r="G192">
        <v>186</v>
      </c>
      <c r="H192">
        <f>$H$3*G192*$H$2/(1+$H$3*G192)</f>
        <v>0.77441446978931527</v>
      </c>
    </row>
    <row r="193" spans="7:8" x14ac:dyDescent="0.45">
      <c r="G193">
        <v>187</v>
      </c>
      <c r="H193">
        <f>$H$3*G193*$H$2/(1+$H$3*G193)</f>
        <v>0.77793992269326429</v>
      </c>
    </row>
    <row r="194" spans="7:8" x14ac:dyDescent="0.45">
      <c r="G194">
        <v>188</v>
      </c>
      <c r="H194">
        <f>$H$3*G194*$H$2/(1+$H$3*G194)</f>
        <v>0.78145960192060038</v>
      </c>
    </row>
    <row r="195" spans="7:8" x14ac:dyDescent="0.45">
      <c r="G195">
        <v>189</v>
      </c>
      <c r="H195">
        <f>$H$3*G195*$H$2/(1+$H$3*G195)</f>
        <v>0.7849735216431486</v>
      </c>
    </row>
    <row r="196" spans="7:8" x14ac:dyDescent="0.45">
      <c r="G196">
        <v>190</v>
      </c>
      <c r="H196">
        <f>$H$3*G196*$H$2/(1+$H$3*G196)</f>
        <v>0.78848169598639073</v>
      </c>
    </row>
    <row r="197" spans="7:8" x14ac:dyDescent="0.45">
      <c r="G197">
        <v>191</v>
      </c>
      <c r="H197">
        <f>$H$3*G197*$H$2/(1+$H$3*G197)</f>
        <v>0.79198413902965492</v>
      </c>
    </row>
    <row r="198" spans="7:8" x14ac:dyDescent="0.45">
      <c r="G198">
        <v>192</v>
      </c>
      <c r="H198">
        <f>$H$3*G198*$H$2/(1+$H$3*G198)</f>
        <v>0.79548086480630464</v>
      </c>
    </row>
    <row r="199" spans="7:8" x14ac:dyDescent="0.45">
      <c r="G199">
        <v>193</v>
      </c>
      <c r="H199">
        <f>$H$3*G199*$H$2/(1+$H$3*G199)</f>
        <v>0.7989718873039251</v>
      </c>
    </row>
    <row r="200" spans="7:8" x14ac:dyDescent="0.45">
      <c r="G200">
        <v>194</v>
      </c>
      <c r="H200">
        <f>$H$3*G200*$H$2/(1+$H$3*G200)</f>
        <v>0.80245722046451018</v>
      </c>
    </row>
    <row r="201" spans="7:8" x14ac:dyDescent="0.45">
      <c r="G201">
        <v>195</v>
      </c>
      <c r="H201">
        <f>$H$3*G201*$H$2/(1+$H$3*G201)</f>
        <v>0.80593687818464854</v>
      </c>
    </row>
    <row r="202" spans="7:8" x14ac:dyDescent="0.45">
      <c r="G202">
        <v>196</v>
      </c>
      <c r="H202">
        <f>$H$3*G202*$H$2/(1+$H$3*G202)</f>
        <v>0.80941087431570746</v>
      </c>
    </row>
    <row r="203" spans="7:8" x14ac:dyDescent="0.45">
      <c r="G203">
        <v>197</v>
      </c>
      <c r="H203">
        <f>$H$3*G203*$H$2/(1+$H$3*G203)</f>
        <v>0.81287922266401702</v>
      </c>
    </row>
    <row r="204" spans="7:8" x14ac:dyDescent="0.45">
      <c r="G204">
        <v>198</v>
      </c>
      <c r="H204">
        <f>$H$3*G204*$H$2/(1+$H$3*G204)</f>
        <v>0.81634193699105306</v>
      </c>
    </row>
    <row r="205" spans="7:8" x14ac:dyDescent="0.45">
      <c r="G205">
        <v>199</v>
      </c>
      <c r="H205">
        <f>$H$3*G205*$H$2/(1+$H$3*G205)</f>
        <v>0.81979903101361951</v>
      </c>
    </row>
    <row r="206" spans="7:8" x14ac:dyDescent="0.45">
      <c r="G206">
        <v>200</v>
      </c>
      <c r="H206">
        <f>$H$3*G206*$H$2/(1+$H$3*G206)</f>
        <v>0.82325051840402863</v>
      </c>
    </row>
    <row r="207" spans="7:8" x14ac:dyDescent="0.45">
      <c r="G207">
        <v>201</v>
      </c>
      <c r="H207">
        <f>$H$3*G207*$H$2/(1+$H$3*G207)</f>
        <v>0.82669641279028194</v>
      </c>
    </row>
    <row r="208" spans="7:8" x14ac:dyDescent="0.45">
      <c r="G208">
        <v>202</v>
      </c>
      <c r="H208">
        <f>$H$3*G208*$H$2/(1+$H$3*G208)</f>
        <v>0.83013672775624947</v>
      </c>
    </row>
    <row r="209" spans="7:8" x14ac:dyDescent="0.45">
      <c r="G209">
        <v>203</v>
      </c>
      <c r="H209">
        <f>$H$3*G209*$H$2/(1+$H$3*G209)</f>
        <v>0.83357147684184818</v>
      </c>
    </row>
    <row r="210" spans="7:8" x14ac:dyDescent="0.45">
      <c r="G210">
        <v>204</v>
      </c>
      <c r="H210">
        <f>$H$3*G210*$H$2/(1+$H$3*G210)</f>
        <v>0.83700067354321939</v>
      </c>
    </row>
    <row r="211" spans="7:8" x14ac:dyDescent="0.45">
      <c r="G211">
        <v>205</v>
      </c>
      <c r="H211">
        <f>$H$3*G211*$H$2/(1+$H$3*G211)</f>
        <v>0.84042433131290628</v>
      </c>
    </row>
    <row r="212" spans="7:8" x14ac:dyDescent="0.45">
      <c r="G212">
        <v>206</v>
      </c>
      <c r="H212">
        <f>$H$3*G212*$H$2/(1+$H$3*G212)</f>
        <v>0.84384246356002812</v>
      </c>
    </row>
    <row r="213" spans="7:8" x14ac:dyDescent="0.45">
      <c r="G213">
        <v>207</v>
      </c>
      <c r="H213">
        <f>$H$3*G213*$H$2/(1+$H$3*G213)</f>
        <v>0.84725508365045787</v>
      </c>
    </row>
    <row r="214" spans="7:8" x14ac:dyDescent="0.45">
      <c r="G214">
        <v>208</v>
      </c>
      <c r="H214">
        <f>$H$3*G214*$H$2/(1+$H$3*G214)</f>
        <v>0.85066220490699429</v>
      </c>
    </row>
    <row r="215" spans="7:8" x14ac:dyDescent="0.45">
      <c r="G215">
        <v>209</v>
      </c>
      <c r="H215">
        <f>$H$3*G215*$H$2/(1+$H$3*G215)</f>
        <v>0.854063840609536</v>
      </c>
    </row>
    <row r="216" spans="7:8" x14ac:dyDescent="0.45">
      <c r="G216">
        <v>210</v>
      </c>
      <c r="H216">
        <f>$H$3*G216*$H$2/(1+$H$3*G216)</f>
        <v>0.85746000399525424</v>
      </c>
    </row>
    <row r="217" spans="7:8" x14ac:dyDescent="0.45">
      <c r="G217">
        <v>211</v>
      </c>
      <c r="H217">
        <f>$H$3*G217*$H$2/(1+$H$3*G217)</f>
        <v>0.86085070825876453</v>
      </c>
    </row>
    <row r="218" spans="7:8" x14ac:dyDescent="0.45">
      <c r="G218">
        <v>212</v>
      </c>
      <c r="H218">
        <f>$H$3*G218*$H$2/(1+$H$3*G218)</f>
        <v>0.86423596655229706</v>
      </c>
    </row>
    <row r="219" spans="7:8" x14ac:dyDescent="0.45">
      <c r="G219">
        <v>213</v>
      </c>
      <c r="H219">
        <f>$H$3*G219*$H$2/(1+$H$3*G219)</f>
        <v>0.86761579198586714</v>
      </c>
    </row>
    <row r="220" spans="7:8" x14ac:dyDescent="0.45">
      <c r="G220">
        <v>214</v>
      </c>
      <c r="H220">
        <f>$H$3*G220*$H$2/(1+$H$3*G220)</f>
        <v>0.87099019762744456</v>
      </c>
    </row>
    <row r="221" spans="7:8" x14ac:dyDescent="0.45">
      <c r="G221">
        <v>215</v>
      </c>
      <c r="H221">
        <f>$H$3*G221*$H$2/(1+$H$3*G221)</f>
        <v>0.87435919650312188</v>
      </c>
    </row>
    <row r="222" spans="7:8" x14ac:dyDescent="0.45">
      <c r="G222">
        <v>216</v>
      </c>
      <c r="H222">
        <f>$H$3*G222*$H$2/(1+$H$3*G222)</f>
        <v>0.87772280159728155</v>
      </c>
    </row>
    <row r="223" spans="7:8" x14ac:dyDescent="0.45">
      <c r="G223">
        <v>217</v>
      </c>
      <c r="H223">
        <f>$H$3*G223*$H$2/(1+$H$3*G223)</f>
        <v>0.8810810258527636</v>
      </c>
    </row>
    <row r="224" spans="7:8" x14ac:dyDescent="0.45">
      <c r="G224">
        <v>218</v>
      </c>
      <c r="H224">
        <f>$H$3*G224*$H$2/(1+$H$3*G224)</f>
        <v>0.88443388217103147</v>
      </c>
    </row>
    <row r="225" spans="7:8" x14ac:dyDescent="0.45">
      <c r="G225">
        <v>219</v>
      </c>
      <c r="H225">
        <f>$H$3*G225*$H$2/(1+$H$3*G225)</f>
        <v>0.88778138341233637</v>
      </c>
    </row>
    <row r="226" spans="7:8" x14ac:dyDescent="0.45">
      <c r="G226">
        <v>220</v>
      </c>
      <c r="H226">
        <f>$H$3*G226*$H$2/(1+$H$3*G226)</f>
        <v>0.89112354239588232</v>
      </c>
    </row>
    <row r="227" spans="7:8" x14ac:dyDescent="0.45">
      <c r="G227">
        <v>221</v>
      </c>
      <c r="H227">
        <f>$H$3*G227*$H$2/(1+$H$3*G227)</f>
        <v>0.89446037189999028</v>
      </c>
    </row>
    <row r="228" spans="7:8" x14ac:dyDescent="0.45">
      <c r="G228">
        <v>222</v>
      </c>
      <c r="H228">
        <f>$H$3*G228*$H$2/(1+$H$3*G228)</f>
        <v>0.89779188466226045</v>
      </c>
    </row>
    <row r="229" spans="7:8" x14ac:dyDescent="0.45">
      <c r="G229">
        <v>223</v>
      </c>
      <c r="H229">
        <f>$H$3*G229*$H$2/(1+$H$3*G229)</f>
        <v>0.90111809337973392</v>
      </c>
    </row>
    <row r="230" spans="7:8" x14ac:dyDescent="0.45">
      <c r="G230">
        <v>224</v>
      </c>
      <c r="H230">
        <f>$H$3*G230*$H$2/(1+$H$3*G230)</f>
        <v>0.90443901070905452</v>
      </c>
    </row>
    <row r="231" spans="7:8" x14ac:dyDescent="0.45">
      <c r="G231">
        <v>225</v>
      </c>
      <c r="H231">
        <f>$H$3*G231*$H$2/(1+$H$3*G231)</f>
        <v>0.90775464926662996</v>
      </c>
    </row>
    <row r="232" spans="7:8" x14ac:dyDescent="0.45">
      <c r="G232">
        <v>226</v>
      </c>
      <c r="H232">
        <f>$H$3*G232*$H$2/(1+$H$3*G232)</f>
        <v>0.91106502162878999</v>
      </c>
    </row>
    <row r="233" spans="7:8" x14ac:dyDescent="0.45">
      <c r="G233">
        <v>227</v>
      </c>
      <c r="H233">
        <f>$H$3*G233*$H$2/(1+$H$3*G233)</f>
        <v>0.91437014033194719</v>
      </c>
    </row>
    <row r="234" spans="7:8" x14ac:dyDescent="0.45">
      <c r="G234">
        <v>228</v>
      </c>
      <c r="H234">
        <f>$H$3*G234*$H$2/(1+$H$3*G234)</f>
        <v>0.9176700178727536</v>
      </c>
    </row>
    <row r="235" spans="7:8" x14ac:dyDescent="0.45">
      <c r="G235">
        <v>229</v>
      </c>
      <c r="H235">
        <f>$H$3*G235*$H$2/(1+$H$3*G235)</f>
        <v>0.92096466670825983</v>
      </c>
    </row>
    <row r="236" spans="7:8" x14ac:dyDescent="0.45">
      <c r="G236">
        <v>230</v>
      </c>
      <c r="H236">
        <f>$H$3*G236*$H$2/(1+$H$3*G236)</f>
        <v>0.92425409925606994</v>
      </c>
    </row>
    <row r="237" spans="7:8" x14ac:dyDescent="0.45">
      <c r="G237">
        <v>231</v>
      </c>
      <c r="H237">
        <f>$H$3*G237*$H$2/(1+$H$3*G237)</f>
        <v>0.92753832789449975</v>
      </c>
    </row>
    <row r="238" spans="7:8" x14ac:dyDescent="0.45">
      <c r="G238">
        <v>232</v>
      </c>
      <c r="H238">
        <f>$H$3*G238*$H$2/(1+$H$3*G238)</f>
        <v>0.93081736496272971</v>
      </c>
    </row>
    <row r="239" spans="7:8" x14ac:dyDescent="0.45">
      <c r="G239">
        <v>233</v>
      </c>
      <c r="H239">
        <f>$H$3*G239*$H$2/(1+$H$3*G239)</f>
        <v>0.93409122276096102</v>
      </c>
    </row>
    <row r="240" spans="7:8" x14ac:dyDescent="0.45">
      <c r="G240">
        <v>234</v>
      </c>
      <c r="H240">
        <f>$H$3*G240*$H$2/(1+$H$3*G240)</f>
        <v>0.93735991355056913</v>
      </c>
    </row>
    <row r="241" spans="7:8" x14ac:dyDescent="0.45">
      <c r="G241">
        <v>235</v>
      </c>
      <c r="H241">
        <f>$H$3*G241*$H$2/(1+$H$3*G241)</f>
        <v>0.94062344955425636</v>
      </c>
    </row>
    <row r="242" spans="7:8" x14ac:dyDescent="0.45">
      <c r="G242">
        <v>236</v>
      </c>
      <c r="H242">
        <f>$H$3*G242*$H$2/(1+$H$3*G242)</f>
        <v>0.94388184295620503</v>
      </c>
    </row>
    <row r="243" spans="7:8" x14ac:dyDescent="0.45">
      <c r="G243">
        <v>237</v>
      </c>
      <c r="H243">
        <f>$H$3*G243*$H$2/(1+$H$3*G243)</f>
        <v>0.94713510590222771</v>
      </c>
    </row>
    <row r="244" spans="7:8" x14ac:dyDescent="0.45">
      <c r="G244">
        <v>238</v>
      </c>
      <c r="H244">
        <f>$H$3*G244*$H$2/(1+$H$3*G244)</f>
        <v>0.95038325049992012</v>
      </c>
    </row>
    <row r="245" spans="7:8" x14ac:dyDescent="0.45">
      <c r="G245">
        <v>239</v>
      </c>
      <c r="H245">
        <f>$H$3*G245*$H$2/(1+$H$3*G245)</f>
        <v>0.95362628881880929</v>
      </c>
    </row>
    <row r="246" spans="7:8" x14ac:dyDescent="0.45">
      <c r="G246">
        <v>240</v>
      </c>
      <c r="H246">
        <f>$H$3*G246*$H$2/(1+$H$3*G246)</f>
        <v>0.9568642328905046</v>
      </c>
    </row>
    <row r="247" spans="7:8" x14ac:dyDescent="0.45">
      <c r="G247">
        <v>241</v>
      </c>
      <c r="H247">
        <f>$H$3*G247*$H$2/(1+$H$3*G247)</f>
        <v>0.96009709470884608</v>
      </c>
    </row>
    <row r="248" spans="7:8" x14ac:dyDescent="0.45">
      <c r="G248">
        <v>242</v>
      </c>
      <c r="H248">
        <f>$H$3*G248*$H$2/(1+$H$3*G248)</f>
        <v>0.96332488623005164</v>
      </c>
    </row>
    <row r="249" spans="7:8" x14ac:dyDescent="0.45">
      <c r="G249">
        <v>243</v>
      </c>
      <c r="H249">
        <f>$H$3*G249*$H$2/(1+$H$3*G249)</f>
        <v>0.96654761937286582</v>
      </c>
    </row>
    <row r="250" spans="7:8" x14ac:dyDescent="0.45">
      <c r="G250">
        <v>244</v>
      </c>
      <c r="H250">
        <f>$H$3*G250*$H$2/(1+$H$3*G250)</f>
        <v>0.96976530601870614</v>
      </c>
    </row>
    <row r="251" spans="7:8" x14ac:dyDescent="0.45">
      <c r="G251">
        <v>245</v>
      </c>
      <c r="H251">
        <f>$H$3*G251*$H$2/(1+$H$3*G251)</f>
        <v>0.9729779580118082</v>
      </c>
    </row>
    <row r="252" spans="7:8" x14ac:dyDescent="0.45">
      <c r="G252">
        <v>246</v>
      </c>
      <c r="H252">
        <f>$H$3*G252*$H$2/(1+$H$3*G252)</f>
        <v>0.97618558715937198</v>
      </c>
    </row>
    <row r="253" spans="7:8" x14ac:dyDescent="0.45">
      <c r="G253">
        <v>247</v>
      </c>
      <c r="H253">
        <f>$H$3*G253*$H$2/(1+$H$3*G253)</f>
        <v>0.97938820523170611</v>
      </c>
    </row>
    <row r="254" spans="7:8" x14ac:dyDescent="0.45">
      <c r="G254">
        <v>248</v>
      </c>
      <c r="H254">
        <f>$H$3*G254*$H$2/(1+$H$3*G254)</f>
        <v>0.98258582396237237</v>
      </c>
    </row>
    <row r="255" spans="7:8" x14ac:dyDescent="0.45">
      <c r="G255">
        <v>249</v>
      </c>
      <c r="H255">
        <f>$H$3*G255*$H$2/(1+$H$3*G255)</f>
        <v>0.98577845504832773</v>
      </c>
    </row>
    <row r="256" spans="7:8" x14ac:dyDescent="0.45">
      <c r="G256">
        <v>250</v>
      </c>
      <c r="H256">
        <f>$H$3*G256*$H$2/(1+$H$3*G256)</f>
        <v>0.98896611015006852</v>
      </c>
    </row>
    <row r="257" spans="7:8" x14ac:dyDescent="0.45">
      <c r="G257">
        <v>251</v>
      </c>
      <c r="H257">
        <f>$H$3*G257*$H$2/(1+$H$3*G257)</f>
        <v>0.99214880089177115</v>
      </c>
    </row>
    <row r="258" spans="7:8" x14ac:dyDescent="0.45">
      <c r="G258">
        <v>252</v>
      </c>
      <c r="H258">
        <f>$H$3*G258*$H$2/(1+$H$3*G258)</f>
        <v>0.99532653886143418</v>
      </c>
    </row>
    <row r="259" spans="7:8" x14ac:dyDescent="0.45">
      <c r="G259">
        <v>253</v>
      </c>
      <c r="H259">
        <f>$H$3*G259*$H$2/(1+$H$3*G259)</f>
        <v>0.99849933561101822</v>
      </c>
    </row>
    <row r="260" spans="7:8" x14ac:dyDescent="0.45">
      <c r="G260">
        <v>254</v>
      </c>
      <c r="H260">
        <f>$H$3*G260*$H$2/(1+$H$3*G260)</f>
        <v>1.0016672026565872</v>
      </c>
    </row>
    <row r="261" spans="7:8" x14ac:dyDescent="0.45">
      <c r="G261">
        <v>255</v>
      </c>
      <c r="H261">
        <f>$H$3*G261*$H$2/(1+$H$3*G261)</f>
        <v>1.0048301514784461</v>
      </c>
    </row>
    <row r="262" spans="7:8" x14ac:dyDescent="0.45">
      <c r="G262">
        <v>256</v>
      </c>
      <c r="H262">
        <f>$H$3*G262*$H$2/(1+$H$3*G262)</f>
        <v>1.0079881935212807</v>
      </c>
    </row>
    <row r="263" spans="7:8" x14ac:dyDescent="0.45">
      <c r="G263">
        <v>257</v>
      </c>
      <c r="H263">
        <f>$H$3*G263*$H$2/(1+$H$3*G263)</f>
        <v>1.0111413401942952</v>
      </c>
    </row>
    <row r="264" spans="7:8" x14ac:dyDescent="0.45">
      <c r="G264">
        <v>258</v>
      </c>
      <c r="H264">
        <f>$H$3*G264*$H$2/(1+$H$3*G264)</f>
        <v>1.0142896028713506</v>
      </c>
    </row>
    <row r="265" spans="7:8" x14ac:dyDescent="0.45">
      <c r="G265">
        <v>259</v>
      </c>
      <c r="H265">
        <f>$H$3*G265*$H$2/(1+$H$3*G265)</f>
        <v>1.0174329928910992</v>
      </c>
    </row>
    <row r="266" spans="7:8" x14ac:dyDescent="0.45">
      <c r="G266">
        <v>260</v>
      </c>
      <c r="H266">
        <f>$H$3*G266*$H$2/(1+$H$3*G266)</f>
        <v>1.0205715215571227</v>
      </c>
    </row>
    <row r="267" spans="7:8" x14ac:dyDescent="0.45">
      <c r="G267">
        <v>261</v>
      </c>
      <c r="H267">
        <f>$H$3*G267*$H$2/(1+$H$3*G267)</f>
        <v>1.0237052001380675</v>
      </c>
    </row>
    <row r="268" spans="7:8" x14ac:dyDescent="0.45">
      <c r="G268">
        <v>262</v>
      </c>
      <c r="H268">
        <f>$H$3*G268*$H$2/(1+$H$3*G268)</f>
        <v>1.0268340398677787</v>
      </c>
    </row>
    <row r="269" spans="7:8" x14ac:dyDescent="0.45">
      <c r="G269">
        <v>263</v>
      </c>
      <c r="H269">
        <f>$H$3*G269*$H$2/(1+$H$3*G269)</f>
        <v>1.0299580519454348</v>
      </c>
    </row>
    <row r="270" spans="7:8" x14ac:dyDescent="0.45">
      <c r="G270">
        <v>264</v>
      </c>
      <c r="H270">
        <f>$H$3*G270*$H$2/(1+$H$3*G270)</f>
        <v>1.0330772475356818</v>
      </c>
    </row>
    <row r="271" spans="7:8" x14ac:dyDescent="0.45">
      <c r="G271">
        <v>265</v>
      </c>
      <c r="H271">
        <f>$H$3*G271*$H$2/(1+$H$3*G271)</f>
        <v>1.0361916377687654</v>
      </c>
    </row>
    <row r="272" spans="7:8" x14ac:dyDescent="0.45">
      <c r="G272">
        <v>266</v>
      </c>
      <c r="H272">
        <f>$H$3*G272*$H$2/(1+$H$3*G272)</f>
        <v>1.0393012337406635</v>
      </c>
    </row>
    <row r="273" spans="7:8" x14ac:dyDescent="0.45">
      <c r="G273">
        <v>267</v>
      </c>
      <c r="H273">
        <f>$H$3*G273*$H$2/(1+$H$3*G273)</f>
        <v>1.042406046513219</v>
      </c>
    </row>
    <row r="274" spans="7:8" x14ac:dyDescent="0.45">
      <c r="G274">
        <v>268</v>
      </c>
      <c r="H274">
        <f>$H$3*G274*$H$2/(1+$H$3*G274)</f>
        <v>1.045506087114269</v>
      </c>
    </row>
    <row r="275" spans="7:8" x14ac:dyDescent="0.45">
      <c r="G275">
        <v>269</v>
      </c>
      <c r="H275">
        <f>$H$3*G275*$H$2/(1+$H$3*G275)</f>
        <v>1.0486013665377774</v>
      </c>
    </row>
    <row r="276" spans="7:8" x14ac:dyDescent="0.45">
      <c r="G276">
        <v>270</v>
      </c>
      <c r="H276">
        <f>$H$3*G276*$H$2/(1+$H$3*G276)</f>
        <v>1.0516918957439636</v>
      </c>
    </row>
    <row r="277" spans="7:8" x14ac:dyDescent="0.45">
      <c r="G277">
        <v>271</v>
      </c>
      <c r="H277">
        <f>$H$3*G277*$H$2/(1+$H$3*G277)</f>
        <v>1.0547776856594329</v>
      </c>
    </row>
    <row r="278" spans="7:8" x14ac:dyDescent="0.45">
      <c r="G278">
        <v>272</v>
      </c>
      <c r="H278">
        <f>$H$3*G278*$H$2/(1+$H$3*G278)</f>
        <v>1.0578587471773035</v>
      </c>
    </row>
    <row r="279" spans="7:8" x14ac:dyDescent="0.45">
      <c r="G279">
        <v>273</v>
      </c>
      <c r="H279">
        <f>$H$3*G279*$H$2/(1+$H$3*G279)</f>
        <v>1.060935091157337</v>
      </c>
    </row>
    <row r="280" spans="7:8" x14ac:dyDescent="0.45">
      <c r="G280">
        <v>274</v>
      </c>
      <c r="H280">
        <f>$H$3*G280*$H$2/(1+$H$3*G280)</f>
        <v>1.0640067284260639</v>
      </c>
    </row>
    <row r="281" spans="7:8" x14ac:dyDescent="0.45">
      <c r="G281">
        <v>275</v>
      </c>
      <c r="H281">
        <f>$H$3*G281*$H$2/(1+$H$3*G281)</f>
        <v>1.0670736697769119</v>
      </c>
    </row>
    <row r="282" spans="7:8" x14ac:dyDescent="0.45">
      <c r="G282">
        <v>276</v>
      </c>
      <c r="H282">
        <f>$H$3*G282*$H$2/(1+$H$3*G282)</f>
        <v>1.0701359259703322</v>
      </c>
    </row>
    <row r="283" spans="7:8" x14ac:dyDescent="0.45">
      <c r="G283">
        <v>277</v>
      </c>
      <c r="H283">
        <f>$H$3*G283*$H$2/(1+$H$3*G283)</f>
        <v>1.0731935077339243</v>
      </c>
    </row>
    <row r="284" spans="7:8" x14ac:dyDescent="0.45">
      <c r="G284">
        <v>278</v>
      </c>
      <c r="H284">
        <f>$H$3*G284*$H$2/(1+$H$3*G284)</f>
        <v>1.0762464257625626</v>
      </c>
    </row>
    <row r="285" spans="7:8" x14ac:dyDescent="0.45">
      <c r="G285">
        <v>279</v>
      </c>
      <c r="H285">
        <f>$H$3*G285*$H$2/(1+$H$3*G285)</f>
        <v>1.079294690718521</v>
      </c>
    </row>
    <row r="286" spans="7:8" x14ac:dyDescent="0.45">
      <c r="G286">
        <v>280</v>
      </c>
      <c r="H286">
        <f>$H$3*G286*$H$2/(1+$H$3*G286)</f>
        <v>1.0823383132315956</v>
      </c>
    </row>
    <row r="287" spans="7:8" x14ac:dyDescent="0.45">
      <c r="G287">
        <v>281</v>
      </c>
      <c r="H287">
        <f>$H$3*G287*$H$2/(1+$H$3*G287)</f>
        <v>1.0853773038992296</v>
      </c>
    </row>
    <row r="288" spans="7:8" x14ac:dyDescent="0.45">
      <c r="G288">
        <v>282</v>
      </c>
      <c r="H288">
        <f>$H$3*G288*$H$2/(1+$H$3*G288)</f>
        <v>1.0884116732866358</v>
      </c>
    </row>
    <row r="289" spans="7:8" x14ac:dyDescent="0.45">
      <c r="G289">
        <v>283</v>
      </c>
      <c r="H289">
        <f>$H$3*G289*$H$2/(1+$H$3*G289)</f>
        <v>1.0914414319269199</v>
      </c>
    </row>
    <row r="290" spans="7:8" x14ac:dyDescent="0.45">
      <c r="G290">
        <v>284</v>
      </c>
      <c r="H290">
        <f>$H$3*G290*$H$2/(1+$H$3*G290)</f>
        <v>1.0944665903212003</v>
      </c>
    </row>
    <row r="291" spans="7:8" x14ac:dyDescent="0.45">
      <c r="G291">
        <v>285</v>
      </c>
      <c r="H291">
        <f>$H$3*G291*$H$2/(1+$H$3*G291)</f>
        <v>1.0974871589387323</v>
      </c>
    </row>
    <row r="292" spans="7:8" x14ac:dyDescent="0.45">
      <c r="G292">
        <v>286</v>
      </c>
      <c r="H292">
        <f>$H$3*G292*$H$2/(1+$H$3*G292)</f>
        <v>1.1005031482170264</v>
      </c>
    </row>
    <row r="293" spans="7:8" x14ac:dyDescent="0.45">
      <c r="G293">
        <v>287</v>
      </c>
      <c r="H293">
        <f>$H$3*G293*$H$2/(1+$H$3*G293)</f>
        <v>1.1035145685619692</v>
      </c>
    </row>
    <row r="294" spans="7:8" x14ac:dyDescent="0.45">
      <c r="G294">
        <v>288</v>
      </c>
      <c r="H294">
        <f>$H$3*G294*$H$2/(1+$H$3*G294)</f>
        <v>1.106521430347944</v>
      </c>
    </row>
    <row r="295" spans="7:8" x14ac:dyDescent="0.45">
      <c r="G295">
        <v>289</v>
      </c>
      <c r="H295">
        <f>$H$3*G295*$H$2/(1+$H$3*G295)</f>
        <v>1.1095237439179493</v>
      </c>
    </row>
    <row r="296" spans="7:8" x14ac:dyDescent="0.45">
      <c r="G296">
        <v>290</v>
      </c>
      <c r="H296">
        <f>$H$3*G296*$H$2/(1+$H$3*G296)</f>
        <v>1.1125215195837164</v>
      </c>
    </row>
    <row r="297" spans="7:8" x14ac:dyDescent="0.45">
      <c r="G297">
        <v>291</v>
      </c>
      <c r="H297">
        <f>$H$3*G297*$H$2/(1+$H$3*G297)</f>
        <v>1.1155147676258292</v>
      </c>
    </row>
    <row r="298" spans="7:8" x14ac:dyDescent="0.45">
      <c r="G298">
        <v>292</v>
      </c>
      <c r="H298">
        <f>$H$3*G298*$H$2/(1+$H$3*G298)</f>
        <v>1.1185034982938415</v>
      </c>
    </row>
    <row r="299" spans="7:8" x14ac:dyDescent="0.45">
      <c r="G299">
        <v>293</v>
      </c>
      <c r="H299">
        <f>$H$3*G299*$H$2/(1+$H$3*G299)</f>
        <v>1.1214877218063919</v>
      </c>
    </row>
    <row r="300" spans="7:8" x14ac:dyDescent="0.45">
      <c r="G300">
        <v>294</v>
      </c>
      <c r="H300">
        <f>$H$3*G300*$H$2/(1+$H$3*G300)</f>
        <v>1.1244674483513231</v>
      </c>
    </row>
    <row r="301" spans="7:8" x14ac:dyDescent="0.45">
      <c r="G301">
        <v>295</v>
      </c>
      <c r="H301">
        <f>$H$3*G301*$H$2/(1+$H$3*G301)</f>
        <v>1.127442688085796</v>
      </c>
    </row>
    <row r="302" spans="7:8" x14ac:dyDescent="0.45">
      <c r="G302">
        <v>296</v>
      </c>
      <c r="H302">
        <f>$H$3*G302*$H$2/(1+$H$3*G302)</f>
        <v>1.1304134511364052</v>
      </c>
    </row>
    <row r="303" spans="7:8" x14ac:dyDescent="0.45">
      <c r="G303">
        <v>297</v>
      </c>
      <c r="H303">
        <f>$H$3*G303*$H$2/(1+$H$3*G303)</f>
        <v>1.1333797475992953</v>
      </c>
    </row>
    <row r="304" spans="7:8" x14ac:dyDescent="0.45">
      <c r="G304">
        <v>298</v>
      </c>
      <c r="H304">
        <f>$H$3*G304*$H$2/(1+$H$3*G304)</f>
        <v>1.1363415875402734</v>
      </c>
    </row>
    <row r="305" spans="7:8" x14ac:dyDescent="0.45">
      <c r="G305">
        <v>299</v>
      </c>
      <c r="H305">
        <f>$H$3*G305*$H$2/(1+$H$3*G305)</f>
        <v>1.1392989809949245</v>
      </c>
    </row>
    <row r="306" spans="7:8" x14ac:dyDescent="0.45">
      <c r="G306">
        <v>300</v>
      </c>
      <c r="H306">
        <f>$H$3*G306*$H$2/(1+$H$3*G306)</f>
        <v>1.1422519379687237</v>
      </c>
    </row>
    <row r="307" spans="7:8" x14ac:dyDescent="0.45">
      <c r="G307">
        <v>301</v>
      </c>
      <c r="H307">
        <f>$H$3*G307*$H$2/(1+$H$3*G307)</f>
        <v>1.1452004684371497</v>
      </c>
    </row>
    <row r="308" spans="7:8" x14ac:dyDescent="0.45">
      <c r="G308">
        <v>302</v>
      </c>
      <c r="H308">
        <f>$H$3*G308*$H$2/(1+$H$3*G308)</f>
        <v>1.1481445823457972</v>
      </c>
    </row>
    <row r="309" spans="7:8" x14ac:dyDescent="0.45">
      <c r="G309">
        <v>303</v>
      </c>
      <c r="H309">
        <f>$H$3*G309*$H$2/(1+$H$3*G309)</f>
        <v>1.151084289610488</v>
      </c>
    </row>
    <row r="310" spans="7:8" x14ac:dyDescent="0.45">
      <c r="G310">
        <v>304</v>
      </c>
      <c r="H310">
        <f>$H$3*G310*$H$2/(1+$H$3*G310)</f>
        <v>1.1540196001173832</v>
      </c>
    </row>
    <row r="311" spans="7:8" x14ac:dyDescent="0.45">
      <c r="G311">
        <v>305</v>
      </c>
      <c r="H311">
        <f>$H$3*G311*$H$2/(1+$H$3*G311)</f>
        <v>1.1569505237230937</v>
      </c>
    </row>
    <row r="312" spans="7:8" x14ac:dyDescent="0.45">
      <c r="G312">
        <v>306</v>
      </c>
      <c r="H312">
        <f>$H$3*G312*$H$2/(1+$H$3*G312)</f>
        <v>1.1598770702547903</v>
      </c>
    </row>
    <row r="313" spans="7:8" x14ac:dyDescent="0.45">
      <c r="G313">
        <v>307</v>
      </c>
      <c r="H313">
        <f>$H$3*G313*$H$2/(1+$H$3*G313)</f>
        <v>1.1627992495103132</v>
      </c>
    </row>
    <row r="314" spans="7:8" x14ac:dyDescent="0.45">
      <c r="G314">
        <v>308</v>
      </c>
      <c r="H314">
        <f>$H$3*G314*$H$2/(1+$H$3*G314)</f>
        <v>1.1657170712582825</v>
      </c>
    </row>
    <row r="315" spans="7:8" x14ac:dyDescent="0.45">
      <c r="G315">
        <v>309</v>
      </c>
      <c r="H315">
        <f>$H$3*G315*$H$2/(1+$H$3*G315)</f>
        <v>1.1686305452382062</v>
      </c>
    </row>
    <row r="316" spans="7:8" x14ac:dyDescent="0.45">
      <c r="G316">
        <v>310</v>
      </c>
      <c r="H316">
        <f>$H$3*G316*$H$2/(1+$H$3*G316)</f>
        <v>1.1715396811605887</v>
      </c>
    </row>
    <row r="317" spans="7:8" x14ac:dyDescent="0.45">
      <c r="G317">
        <v>311</v>
      </c>
      <c r="H317">
        <f>$H$3*G317*$H$2/(1+$H$3*G317)</f>
        <v>1.1744444887070387</v>
      </c>
    </row>
    <row r="318" spans="7:8" x14ac:dyDescent="0.45">
      <c r="G318">
        <v>312</v>
      </c>
      <c r="H318">
        <f>$H$3*G318*$H$2/(1+$H$3*G318)</f>
        <v>1.1773449775303768</v>
      </c>
    </row>
    <row r="319" spans="7:8" x14ac:dyDescent="0.45">
      <c r="G319">
        <v>313</v>
      </c>
      <c r="H319">
        <f>$H$3*G319*$H$2/(1+$H$3*G319)</f>
        <v>1.1802411572547422</v>
      </c>
    </row>
    <row r="320" spans="7:8" x14ac:dyDescent="0.45">
      <c r="G320">
        <v>314</v>
      </c>
      <c r="H320">
        <f>$H$3*G320*$H$2/(1+$H$3*G320)</f>
        <v>1.183133037475699</v>
      </c>
    </row>
    <row r="321" spans="7:8" x14ac:dyDescent="0.45">
      <c r="G321">
        <v>315</v>
      </c>
      <c r="H321">
        <f>$H$3*G321*$H$2/(1+$H$3*G321)</f>
        <v>1.1860206277603427</v>
      </c>
    </row>
    <row r="322" spans="7:8" x14ac:dyDescent="0.45">
      <c r="G322">
        <v>316</v>
      </c>
      <c r="H322">
        <f>$H$3*G322*$H$2/(1+$H$3*G322)</f>
        <v>1.1889039376474044</v>
      </c>
    </row>
    <row r="323" spans="7:8" x14ac:dyDescent="0.45">
      <c r="G323">
        <v>317</v>
      </c>
      <c r="H323">
        <f>$H$3*G323*$H$2/(1+$H$3*G323)</f>
        <v>1.1917829766473587</v>
      </c>
    </row>
    <row r="324" spans="7:8" x14ac:dyDescent="0.45">
      <c r="G324">
        <v>318</v>
      </c>
      <c r="H324">
        <f>$H$3*G324*$H$2/(1+$H$3*G324)</f>
        <v>1.1946577542425245</v>
      </c>
    </row>
    <row r="325" spans="7:8" x14ac:dyDescent="0.45">
      <c r="G325">
        <v>319</v>
      </c>
      <c r="H325">
        <f>$H$3*G325*$H$2/(1+$H$3*G325)</f>
        <v>1.197528279887172</v>
      </c>
    </row>
    <row r="326" spans="7:8" x14ac:dyDescent="0.45">
      <c r="G326">
        <v>320</v>
      </c>
      <c r="H326">
        <f>$H$3*G326*$H$2/(1+$H$3*G326)</f>
        <v>1.2003945630076251</v>
      </c>
    </row>
    <row r="327" spans="7:8" x14ac:dyDescent="0.45">
      <c r="G327">
        <v>321</v>
      </c>
      <c r="H327">
        <f>$H$3*G327*$H$2/(1+$H$3*G327)</f>
        <v>1.203256613002365</v>
      </c>
    </row>
    <row r="328" spans="7:8" x14ac:dyDescent="0.45">
      <c r="G328">
        <v>322</v>
      </c>
      <c r="H328">
        <f>$H$3*G328*$H$2/(1+$H$3*G328)</f>
        <v>1.2061144392421324</v>
      </c>
    </row>
    <row r="329" spans="7:8" x14ac:dyDescent="0.45">
      <c r="G329">
        <v>323</v>
      </c>
      <c r="H329">
        <f>$H$3*G329*$H$2/(1+$H$3*G329)</f>
        <v>1.2089680510700296</v>
      </c>
    </row>
    <row r="330" spans="7:8" x14ac:dyDescent="0.45">
      <c r="G330">
        <v>324</v>
      </c>
      <c r="H330">
        <f>$H$3*G330*$H$2/(1+$H$3*G330)</f>
        <v>1.2118174578016245</v>
      </c>
    </row>
    <row r="331" spans="7:8" x14ac:dyDescent="0.45">
      <c r="G331">
        <v>325</v>
      </c>
      <c r="H331">
        <f>$H$3*G331*$H$2/(1+$H$3*G331)</f>
        <v>1.2146626687250484</v>
      </c>
    </row>
    <row r="332" spans="7:8" x14ac:dyDescent="0.45">
      <c r="G332">
        <v>326</v>
      </c>
      <c r="H332">
        <f>$H$3*G332*$H$2/(1+$H$3*G332)</f>
        <v>1.2175036931010996</v>
      </c>
    </row>
    <row r="333" spans="7:8" x14ac:dyDescent="0.45">
      <c r="G333">
        <v>327</v>
      </c>
      <c r="H333">
        <f>$H$3*G333*$H$2/(1+$H$3*G333)</f>
        <v>1.2203405401633431</v>
      </c>
    </row>
    <row r="334" spans="7:8" x14ac:dyDescent="0.45">
      <c r="G334">
        <v>328</v>
      </c>
      <c r="H334">
        <f>$H$3*G334*$H$2/(1+$H$3*G334)</f>
        <v>1.2231732191182114</v>
      </c>
    </row>
    <row r="335" spans="7:8" x14ac:dyDescent="0.45">
      <c r="G335">
        <v>329</v>
      </c>
      <c r="H335">
        <f>$H$3*G335*$H$2/(1+$H$3*G335)</f>
        <v>1.2260017391451017</v>
      </c>
    </row>
    <row r="336" spans="7:8" x14ac:dyDescent="0.45">
      <c r="G336">
        <v>330</v>
      </c>
      <c r="H336">
        <f>$H$3*G336*$H$2/(1+$H$3*G336)</f>
        <v>1.2288261093964776</v>
      </c>
    </row>
    <row r="337" spans="7:8" x14ac:dyDescent="0.45">
      <c r="G337">
        <v>331</v>
      </c>
      <c r="H337">
        <f>$H$3*G337*$H$2/(1+$H$3*G337)</f>
        <v>1.231646338997967</v>
      </c>
    </row>
    <row r="338" spans="7:8" x14ac:dyDescent="0.45">
      <c r="G338">
        <v>332</v>
      </c>
      <c r="H338">
        <f>$H$3*G338*$H$2/(1+$H$3*G338)</f>
        <v>1.2344624370484598</v>
      </c>
    </row>
    <row r="339" spans="7:8" x14ac:dyDescent="0.45">
      <c r="G339">
        <v>333</v>
      </c>
      <c r="H339">
        <f>$H$3*G339*$H$2/(1+$H$3*G339)</f>
        <v>1.2372744126202069</v>
      </c>
    </row>
    <row r="340" spans="7:8" x14ac:dyDescent="0.45">
      <c r="G340">
        <v>334</v>
      </c>
      <c r="H340">
        <f>$H$3*G340*$H$2/(1+$H$3*G340)</f>
        <v>1.2400822747589155</v>
      </c>
    </row>
    <row r="341" spans="7:8" x14ac:dyDescent="0.45">
      <c r="G341">
        <v>335</v>
      </c>
      <c r="H341">
        <f>$H$3*G341*$H$2/(1+$H$3*G341)</f>
        <v>1.2428860324838493</v>
      </c>
    </row>
    <row r="342" spans="7:8" x14ac:dyDescent="0.45">
      <c r="G342">
        <v>336</v>
      </c>
      <c r="H342">
        <f>$H$3*G342*$H$2/(1+$H$3*G342)</f>
        <v>1.2456856947879225</v>
      </c>
    </row>
    <row r="343" spans="7:8" x14ac:dyDescent="0.45">
      <c r="G343">
        <v>337</v>
      </c>
      <c r="H343">
        <f>$H$3*G343*$H$2/(1+$H$3*G343)</f>
        <v>1.2484812706377963</v>
      </c>
    </row>
    <row r="344" spans="7:8" x14ac:dyDescent="0.45">
      <c r="G344">
        <v>338</v>
      </c>
      <c r="H344">
        <f>$H$3*G344*$H$2/(1+$H$3*G344)</f>
        <v>1.2512727689739758</v>
      </c>
    </row>
    <row r="345" spans="7:8" x14ac:dyDescent="0.45">
      <c r="G345">
        <v>339</v>
      </c>
      <c r="H345">
        <f>$H$3*G345*$H$2/(1+$H$3*G345)</f>
        <v>1.2540601987109046</v>
      </c>
    </row>
    <row r="346" spans="7:8" x14ac:dyDescent="0.45">
      <c r="G346">
        <v>340</v>
      </c>
      <c r="H346">
        <f>$H$3*G346*$H$2/(1+$H$3*G346)</f>
        <v>1.2568435687370592</v>
      </c>
    </row>
    <row r="347" spans="7:8" x14ac:dyDescent="0.45">
      <c r="G347">
        <v>341</v>
      </c>
      <c r="H347">
        <f>$H$3*G347*$H$2/(1+$H$3*G347)</f>
        <v>1.2596228879150437</v>
      </c>
    </row>
    <row r="348" spans="7:8" x14ac:dyDescent="0.45">
      <c r="G348">
        <v>342</v>
      </c>
      <c r="H348">
        <f>$H$3*G348*$H$2/(1+$H$3*G348)</f>
        <v>1.2623981650816856</v>
      </c>
    </row>
    <row r="349" spans="7:8" x14ac:dyDescent="0.45">
      <c r="G349">
        <v>343</v>
      </c>
      <c r="H349">
        <f>$H$3*G349*$H$2/(1+$H$3*G349)</f>
        <v>1.265169409048126</v>
      </c>
    </row>
    <row r="350" spans="7:8" x14ac:dyDescent="0.45">
      <c r="G350">
        <v>344</v>
      </c>
      <c r="H350">
        <f>$H$3*G350*$H$2/(1+$H$3*G350)</f>
        <v>1.2679366285999165</v>
      </c>
    </row>
    <row r="351" spans="7:8" x14ac:dyDescent="0.45">
      <c r="G351">
        <v>345</v>
      </c>
      <c r="H351">
        <f>$H$3*G351*$H$2/(1+$H$3*G351)</f>
        <v>1.2706998324971093</v>
      </c>
    </row>
    <row r="352" spans="7:8" x14ac:dyDescent="0.45">
      <c r="G352">
        <v>346</v>
      </c>
      <c r="H352">
        <f>$H$3*G352*$H$2/(1+$H$3*G352)</f>
        <v>1.2734590294743515</v>
      </c>
    </row>
    <row r="353" spans="7:8" x14ac:dyDescent="0.45">
      <c r="G353">
        <v>347</v>
      </c>
      <c r="H353">
        <f>$H$3*G353*$H$2/(1+$H$3*G353)</f>
        <v>1.2762142282409754</v>
      </c>
    </row>
    <row r="354" spans="7:8" x14ac:dyDescent="0.45">
      <c r="G354">
        <v>348</v>
      </c>
      <c r="H354">
        <f>$H$3*G354*$H$2/(1+$H$3*G354)</f>
        <v>1.2789654374810919</v>
      </c>
    </row>
    <row r="355" spans="7:8" x14ac:dyDescent="0.45">
      <c r="G355">
        <v>349</v>
      </c>
      <c r="H355">
        <f>$H$3*G355*$H$2/(1+$H$3*G355)</f>
        <v>1.2817126658536806</v>
      </c>
    </row>
    <row r="356" spans="7:8" x14ac:dyDescent="0.45">
      <c r="G356">
        <v>350</v>
      </c>
      <c r="H356">
        <f>$H$3*G356*$H$2/(1+$H$3*G356)</f>
        <v>1.2844559219926812</v>
      </c>
    </row>
    <row r="357" spans="7:8" x14ac:dyDescent="0.45">
      <c r="G357">
        <v>351</v>
      </c>
      <c r="H357">
        <f>$H$3*G357*$H$2/(1+$H$3*G357)</f>
        <v>1.2871952145070835</v>
      </c>
    </row>
    <row r="358" spans="7:8" x14ac:dyDescent="0.45">
      <c r="G358">
        <v>352</v>
      </c>
      <c r="H358">
        <f>$H$3*G358*$H$2/(1+$H$3*G358)</f>
        <v>1.2899305519810171</v>
      </c>
    </row>
    <row r="359" spans="7:8" x14ac:dyDescent="0.45">
      <c r="G359">
        <v>353</v>
      </c>
      <c r="H359">
        <f>$H$3*G359*$H$2/(1+$H$3*G359)</f>
        <v>1.2926619429738428</v>
      </c>
    </row>
    <row r="360" spans="7:8" x14ac:dyDescent="0.45">
      <c r="G360">
        <v>354</v>
      </c>
      <c r="H360">
        <f>$H$3*G360*$H$2/(1+$H$3*G360)</f>
        <v>1.2953893960202398</v>
      </c>
    </row>
    <row r="361" spans="7:8" x14ac:dyDescent="0.45">
      <c r="G361">
        <v>355</v>
      </c>
      <c r="H361">
        <f>$H$3*G361*$H$2/(1+$H$3*G361)</f>
        <v>1.2981129196302963</v>
      </c>
    </row>
    <row r="362" spans="7:8" x14ac:dyDescent="0.45">
      <c r="G362">
        <v>356</v>
      </c>
      <c r="H362">
        <f>$H$3*G362*$H$2/(1+$H$3*G362)</f>
        <v>1.3008325222895962</v>
      </c>
    </row>
    <row r="363" spans="7:8" x14ac:dyDescent="0.45">
      <c r="G363">
        <v>357</v>
      </c>
      <c r="H363">
        <f>$H$3*G363*$H$2/(1+$H$3*G363)</f>
        <v>1.303548212459309</v>
      </c>
    </row>
    <row r="364" spans="7:8" x14ac:dyDescent="0.45">
      <c r="G364">
        <v>358</v>
      </c>
      <c r="H364">
        <f>$H$3*G364*$H$2/(1+$H$3*G364)</f>
        <v>1.3062599985762766</v>
      </c>
    </row>
    <row r="365" spans="7:8" x14ac:dyDescent="0.45">
      <c r="G365">
        <v>359</v>
      </c>
      <c r="H365">
        <f>$H$3*G365*$H$2/(1+$H$3*G365)</f>
        <v>1.3089678890531009</v>
      </c>
    </row>
    <row r="366" spans="7:8" x14ac:dyDescent="0.45">
      <c r="G366">
        <v>360</v>
      </c>
      <c r="H366">
        <f>$H$3*G366*$H$2/(1+$H$3*G366)</f>
        <v>1.3116718922782309</v>
      </c>
    </row>
    <row r="367" spans="7:8" x14ac:dyDescent="0.45">
      <c r="G367">
        <v>361</v>
      </c>
      <c r="H367">
        <f>$H$3*G367*$H$2/(1+$H$3*G367)</f>
        <v>1.3143720166160482</v>
      </c>
    </row>
    <row r="368" spans="7:8" x14ac:dyDescent="0.45">
      <c r="G368">
        <v>362</v>
      </c>
      <c r="H368">
        <f>$H$3*G368*$H$2/(1+$H$3*G368)</f>
        <v>1.3170682704069558</v>
      </c>
    </row>
    <row r="369" spans="7:8" x14ac:dyDescent="0.45">
      <c r="G369">
        <v>363</v>
      </c>
      <c r="H369">
        <f>$H$3*G369*$H$2/(1+$H$3*G369)</f>
        <v>1.3197606619674611</v>
      </c>
    </row>
    <row r="370" spans="7:8" x14ac:dyDescent="0.45">
      <c r="G370">
        <v>364</v>
      </c>
      <c r="H370">
        <f>$H$3*G370*$H$2/(1+$H$3*G370)</f>
        <v>1.3224491995902636</v>
      </c>
    </row>
    <row r="371" spans="7:8" x14ac:dyDescent="0.45">
      <c r="G371">
        <v>365</v>
      </c>
      <c r="H371">
        <f>$H$3*G371*$H$2/(1+$H$3*G371)</f>
        <v>1.3251338915443387</v>
      </c>
    </row>
    <row r="372" spans="7:8" x14ac:dyDescent="0.45">
      <c r="G372">
        <v>366</v>
      </c>
      <c r="H372">
        <f>$H$3*G372*$H$2/(1+$H$3*G372)</f>
        <v>1.3278147460750223</v>
      </c>
    </row>
    <row r="373" spans="7:8" x14ac:dyDescent="0.45">
      <c r="G373">
        <v>367</v>
      </c>
      <c r="H373">
        <f>$H$3*G373*$H$2/(1+$H$3*G373)</f>
        <v>1.3304917714040974</v>
      </c>
    </row>
    <row r="374" spans="7:8" x14ac:dyDescent="0.45">
      <c r="G374">
        <v>368</v>
      </c>
      <c r="H374">
        <f>$H$3*G374*$H$2/(1+$H$3*G374)</f>
        <v>1.3331649757298747</v>
      </c>
    </row>
    <row r="375" spans="7:8" x14ac:dyDescent="0.45">
      <c r="G375">
        <v>369</v>
      </c>
      <c r="H375">
        <f>$H$3*G375*$H$2/(1+$H$3*G375)</f>
        <v>1.3358343672272803</v>
      </c>
    </row>
    <row r="376" spans="7:8" x14ac:dyDescent="0.45">
      <c r="G376">
        <v>370</v>
      </c>
      <c r="H376">
        <f>$H$3*G376*$H$2/(1+$H$3*G376)</f>
        <v>1.3384999540479345</v>
      </c>
    </row>
    <row r="377" spans="7:8" x14ac:dyDescent="0.45">
      <c r="G377">
        <v>371</v>
      </c>
      <c r="H377">
        <f>$H$3*G377*$H$2/(1+$H$3*G377)</f>
        <v>1.3411617443202393</v>
      </c>
    </row>
    <row r="378" spans="7:8" x14ac:dyDescent="0.45">
      <c r="G378">
        <v>372</v>
      </c>
      <c r="H378">
        <f>$H$3*G378*$H$2/(1+$H$3*G378)</f>
        <v>1.3438197461494577</v>
      </c>
    </row>
    <row r="379" spans="7:8" x14ac:dyDescent="0.45">
      <c r="G379">
        <v>373</v>
      </c>
      <c r="H379">
        <f>$H$3*G379*$H$2/(1+$H$3*G379)</f>
        <v>1.3464739676177973</v>
      </c>
    </row>
    <row r="380" spans="7:8" x14ac:dyDescent="0.45">
      <c r="G380">
        <v>374</v>
      </c>
      <c r="H380">
        <f>$H$3*G380*$H$2/(1+$H$3*G380)</f>
        <v>1.3491244167844925</v>
      </c>
    </row>
    <row r="381" spans="7:8" x14ac:dyDescent="0.45">
      <c r="G381">
        <v>375</v>
      </c>
      <c r="H381">
        <f>$H$3*G381*$H$2/(1+$H$3*G381)</f>
        <v>1.3517711016858849</v>
      </c>
    </row>
    <row r="382" spans="7:8" x14ac:dyDescent="0.45">
      <c r="G382">
        <v>376</v>
      </c>
      <c r="H382">
        <f>$H$3*G382*$H$2/(1+$H$3*G382)</f>
        <v>1.3544140303355066</v>
      </c>
    </row>
    <row r="383" spans="7:8" x14ac:dyDescent="0.45">
      <c r="G383">
        <v>377</v>
      </c>
      <c r="H383">
        <f>$H$3*G383*$H$2/(1+$H$3*G383)</f>
        <v>1.3570532107241586</v>
      </c>
    </row>
    <row r="384" spans="7:8" x14ac:dyDescent="0.45">
      <c r="G384">
        <v>378</v>
      </c>
      <c r="H384">
        <f>$H$3*G384*$H$2/(1+$H$3*G384)</f>
        <v>1.3596886508199932</v>
      </c>
    </row>
    <row r="385" spans="7:8" x14ac:dyDescent="0.45">
      <c r="G385">
        <v>379</v>
      </c>
      <c r="H385">
        <f>$H$3*G385*$H$2/(1+$H$3*G385)</f>
        <v>1.3623203585685923</v>
      </c>
    </row>
    <row r="386" spans="7:8" x14ac:dyDescent="0.45">
      <c r="G386">
        <v>380</v>
      </c>
      <c r="H386">
        <f>$H$3*G386*$H$2/(1+$H$3*G386)</f>
        <v>1.3649483418930501</v>
      </c>
    </row>
    <row r="387" spans="7:8" x14ac:dyDescent="0.45">
      <c r="G387">
        <v>381</v>
      </c>
      <c r="H387">
        <f>$H$3*G387*$H$2/(1+$H$3*G387)</f>
        <v>1.3675726086940496</v>
      </c>
    </row>
    <row r="388" spans="7:8" x14ac:dyDescent="0.45">
      <c r="G388">
        <v>382</v>
      </c>
      <c r="H388">
        <f>$H$3*G388*$H$2/(1+$H$3*G388)</f>
        <v>1.3701931668499439</v>
      </c>
    </row>
    <row r="389" spans="7:8" x14ac:dyDescent="0.45">
      <c r="G389">
        <v>383</v>
      </c>
      <c r="H389">
        <f>$H$3*G389*$H$2/(1+$H$3*G389)</f>
        <v>1.3728100242168337</v>
      </c>
    </row>
    <row r="390" spans="7:8" x14ac:dyDescent="0.45">
      <c r="G390">
        <v>384</v>
      </c>
      <c r="H390">
        <f>$H$3*G390*$H$2/(1+$H$3*G390)</f>
        <v>1.3754231886286472</v>
      </c>
    </row>
    <row r="391" spans="7:8" x14ac:dyDescent="0.45">
      <c r="G391">
        <v>385</v>
      </c>
      <c r="H391">
        <f>$H$3*G391*$H$2/(1+$H$3*G391)</f>
        <v>1.3780326678972166</v>
      </c>
    </row>
    <row r="392" spans="7:8" x14ac:dyDescent="0.45">
      <c r="G392">
        <v>386</v>
      </c>
      <c r="H392">
        <f>$H$3*G392*$H$2/(1+$H$3*G392)</f>
        <v>1.3806384698123568</v>
      </c>
    </row>
    <row r="393" spans="7:8" x14ac:dyDescent="0.45">
      <c r="G393">
        <v>387</v>
      </c>
      <c r="H393">
        <f>$H$3*G393*$H$2/(1+$H$3*G393)</f>
        <v>1.3832406021419439</v>
      </c>
    </row>
    <row r="394" spans="7:8" x14ac:dyDescent="0.45">
      <c r="G394">
        <v>388</v>
      </c>
      <c r="H394">
        <f>$H$3*G394*$H$2/(1+$H$3*G394)</f>
        <v>1.3858390726319896</v>
      </c>
    </row>
    <row r="395" spans="7:8" x14ac:dyDescent="0.45">
      <c r="G395">
        <v>389</v>
      </c>
      <c r="H395">
        <f>$H$3*G395*$H$2/(1+$H$3*G395)</f>
        <v>1.3884338890067218</v>
      </c>
    </row>
    <row r="396" spans="7:8" x14ac:dyDescent="0.45">
      <c r="G396">
        <v>390</v>
      </c>
      <c r="H396">
        <f>$H$3*G396*$H$2/(1+$H$3*G396)</f>
        <v>1.3910250589686581</v>
      </c>
    </row>
    <row r="397" spans="7:8" x14ac:dyDescent="0.45">
      <c r="G397">
        <v>391</v>
      </c>
      <c r="H397">
        <f>$H$3*G397*$H$2/(1+$H$3*G397)</f>
        <v>1.3936125901986829</v>
      </c>
    </row>
    <row r="398" spans="7:8" x14ac:dyDescent="0.45">
      <c r="G398">
        <v>392</v>
      </c>
      <c r="H398">
        <f>$H$3*G398*$H$2/(1+$H$3*G398)</f>
        <v>1.3961964903561244</v>
      </c>
    </row>
    <row r="399" spans="7:8" x14ac:dyDescent="0.45">
      <c r="G399">
        <v>393</v>
      </c>
      <c r="H399">
        <f>$H$3*G399*$H$2/(1+$H$3*G399)</f>
        <v>1.398776767078828</v>
      </c>
    </row>
    <row r="400" spans="7:8" x14ac:dyDescent="0.45">
      <c r="G400">
        <v>394</v>
      </c>
      <c r="H400">
        <f>$H$3*G400*$H$2/(1+$H$3*G400)</f>
        <v>1.4013534279832343</v>
      </c>
    </row>
    <row r="401" spans="7:8" x14ac:dyDescent="0.45">
      <c r="G401">
        <v>395</v>
      </c>
      <c r="H401">
        <f>$H$3*G401*$H$2/(1+$H$3*G401)</f>
        <v>1.4039264806644511</v>
      </c>
    </row>
    <row r="402" spans="7:8" x14ac:dyDescent="0.45">
      <c r="G402">
        <v>396</v>
      </c>
      <c r="H402">
        <f>$H$3*G402*$H$2/(1+$H$3*G402)</f>
        <v>1.4064959326963311</v>
      </c>
    </row>
    <row r="403" spans="7:8" x14ac:dyDescent="0.45">
      <c r="G403">
        <v>397</v>
      </c>
      <c r="H403">
        <f>$H$3*G403*$H$2/(1+$H$3*G403)</f>
        <v>1.4090617916315429</v>
      </c>
    </row>
    <row r="404" spans="7:8" x14ac:dyDescent="0.45">
      <c r="G404">
        <v>398</v>
      </c>
      <c r="H404">
        <f>$H$3*G404*$H$2/(1+$H$3*G404)</f>
        <v>1.4116240650016478</v>
      </c>
    </row>
    <row r="405" spans="7:8" x14ac:dyDescent="0.45">
      <c r="G405">
        <v>399</v>
      </c>
      <c r="H405">
        <f>$H$3*G405*$H$2/(1+$H$3*G405)</f>
        <v>1.4141827603171722</v>
      </c>
    </row>
    <row r="406" spans="7:8" x14ac:dyDescent="0.45">
      <c r="G406">
        <v>400</v>
      </c>
      <c r="H406">
        <f>$H$3*G406*$H$2/(1+$H$3*G406)</f>
        <v>1.4167378850676804</v>
      </c>
    </row>
    <row r="407" spans="7:8" x14ac:dyDescent="0.45">
      <c r="G407">
        <v>401</v>
      </c>
      <c r="H407">
        <f>$H$3*G407*$H$2/(1+$H$3*G407)</f>
        <v>1.41928944672185</v>
      </c>
    </row>
    <row r="408" spans="7:8" x14ac:dyDescent="0.45">
      <c r="G408">
        <v>402</v>
      </c>
      <c r="H408">
        <f>$H$3*G408*$H$2/(1+$H$3*G408)</f>
        <v>1.4218374527275413</v>
      </c>
    </row>
    <row r="409" spans="7:8" x14ac:dyDescent="0.45">
      <c r="G409">
        <v>403</v>
      </c>
      <c r="H409">
        <f>$H$3*G409*$H$2/(1+$H$3*G409)</f>
        <v>1.4243819105118734</v>
      </c>
    </row>
    <row r="410" spans="7:8" x14ac:dyDescent="0.45">
      <c r="G410">
        <v>404</v>
      </c>
      <c r="H410">
        <f>$H$3*G410*$H$2/(1+$H$3*G410)</f>
        <v>1.4269228274812931</v>
      </c>
    </row>
    <row r="411" spans="7:8" x14ac:dyDescent="0.45">
      <c r="G411">
        <v>405</v>
      </c>
      <c r="H411">
        <f>$H$3*G411*$H$2/(1+$H$3*G411)</f>
        <v>1.4294602110216494</v>
      </c>
    </row>
    <row r="412" spans="7:8" x14ac:dyDescent="0.45">
      <c r="G412">
        <v>406</v>
      </c>
      <c r="H412">
        <f>$H$3*G412*$H$2/(1+$H$3*G412)</f>
        <v>1.4319940684982624</v>
      </c>
    </row>
    <row r="413" spans="7:8" x14ac:dyDescent="0.45">
      <c r="G413">
        <v>407</v>
      </c>
      <c r="H413">
        <f>$H$3*G413*$H$2/(1+$H$3*G413)</f>
        <v>1.4345244072559975</v>
      </c>
    </row>
    <row r="414" spans="7:8" x14ac:dyDescent="0.45">
      <c r="G414">
        <v>408</v>
      </c>
      <c r="H414">
        <f>$H$3*G414*$H$2/(1+$H$3*G414)</f>
        <v>1.437051234619334</v>
      </c>
    </row>
    <row r="415" spans="7:8" x14ac:dyDescent="0.45">
      <c r="G415">
        <v>409</v>
      </c>
      <c r="H415">
        <f>$H$3*G415*$H$2/(1+$H$3*G415)</f>
        <v>1.4395745578924373</v>
      </c>
    </row>
    <row r="416" spans="7:8" x14ac:dyDescent="0.45">
      <c r="G416">
        <v>410</v>
      </c>
      <c r="H416">
        <f>$H$3*G416*$H$2/(1+$H$3*G416)</f>
        <v>1.4420943843592282</v>
      </c>
    </row>
    <row r="417" spans="7:8" x14ac:dyDescent="0.45">
      <c r="G417">
        <v>411</v>
      </c>
      <c r="H417">
        <f>$H$3*G417*$H$2/(1+$H$3*G417)</f>
        <v>1.4446107212834534</v>
      </c>
    </row>
    <row r="418" spans="7:8" x14ac:dyDescent="0.45">
      <c r="G418">
        <v>412</v>
      </c>
      <c r="H418">
        <f>$H$3*G418*$H$2/(1+$H$3*G418)</f>
        <v>1.4471235759087557</v>
      </c>
    </row>
    <row r="419" spans="7:8" x14ac:dyDescent="0.45">
      <c r="G419">
        <v>413</v>
      </c>
      <c r="H419">
        <f>$H$3*G419*$H$2/(1+$H$3*G419)</f>
        <v>1.4496329554587435</v>
      </c>
    </row>
    <row r="420" spans="7:8" x14ac:dyDescent="0.45">
      <c r="G420">
        <v>414</v>
      </c>
      <c r="H420">
        <f>$H$3*G420*$H$2/(1+$H$3*G420)</f>
        <v>1.4521388671370581</v>
      </c>
    </row>
    <row r="421" spans="7:8" x14ac:dyDescent="0.45">
      <c r="G421">
        <v>415</v>
      </c>
      <c r="H421">
        <f>$H$3*G421*$H$2/(1+$H$3*G421)</f>
        <v>1.4546413181274462</v>
      </c>
    </row>
    <row r="422" spans="7:8" x14ac:dyDescent="0.45">
      <c r="G422">
        <v>416</v>
      </c>
      <c r="H422">
        <f>$H$3*G422*$H$2/(1+$H$3*G422)</f>
        <v>1.4571403155938254</v>
      </c>
    </row>
    <row r="423" spans="7:8" x14ac:dyDescent="0.45">
      <c r="G423">
        <v>417</v>
      </c>
      <c r="H423">
        <f>$H$3*G423*$H$2/(1+$H$3*G423)</f>
        <v>1.4596358666803537</v>
      </c>
    </row>
    <row r="424" spans="7:8" x14ac:dyDescent="0.45">
      <c r="G424">
        <v>418</v>
      </c>
      <c r="H424">
        <f>$H$3*G424*$H$2/(1+$H$3*G424)</f>
        <v>1.4621279785114982</v>
      </c>
    </row>
    <row r="425" spans="7:8" x14ac:dyDescent="0.45">
      <c r="G425">
        <v>419</v>
      </c>
      <c r="H425">
        <f>$H$3*G425*$H$2/(1+$H$3*G425)</f>
        <v>1.4646166581921019</v>
      </c>
    </row>
    <row r="426" spans="7:8" x14ac:dyDescent="0.45">
      <c r="G426">
        <v>420</v>
      </c>
      <c r="H426">
        <f>$H$3*G426*$H$2/(1+$H$3*G426)</f>
        <v>1.4671019128074507</v>
      </c>
    </row>
    <row r="427" spans="7:8" x14ac:dyDescent="0.45">
      <c r="G427">
        <v>421</v>
      </c>
      <c r="H427">
        <f>$H$3*G427*$H$2/(1+$H$3*G427)</f>
        <v>1.4695837494233439</v>
      </c>
    </row>
    <row r="428" spans="7:8" x14ac:dyDescent="0.45">
      <c r="G428">
        <v>422</v>
      </c>
      <c r="H428">
        <f>$H$3*G428*$H$2/(1+$H$3*G428)</f>
        <v>1.4720621750861564</v>
      </c>
    </row>
    <row r="429" spans="7:8" x14ac:dyDescent="0.45">
      <c r="G429">
        <v>423</v>
      </c>
      <c r="H429">
        <f>$H$3*G429*$H$2/(1+$H$3*G429)</f>
        <v>1.4745371968229093</v>
      </c>
    </row>
    <row r="430" spans="7:8" x14ac:dyDescent="0.45">
      <c r="G430">
        <v>424</v>
      </c>
      <c r="H430">
        <f>$H$3*G430*$H$2/(1+$H$3*G430)</f>
        <v>1.477008821641334</v>
      </c>
    </row>
    <row r="431" spans="7:8" x14ac:dyDescent="0.45">
      <c r="G431">
        <v>425</v>
      </c>
      <c r="H431">
        <f>$H$3*G431*$H$2/(1+$H$3*G431)</f>
        <v>1.4794770565299393</v>
      </c>
    </row>
    <row r="432" spans="7:8" x14ac:dyDescent="0.45">
      <c r="G432">
        <v>426</v>
      </c>
      <c r="H432">
        <f>$H$3*G432*$H$2/(1+$H$3*G432)</f>
        <v>1.4819419084580774</v>
      </c>
    </row>
    <row r="433" spans="7:8" x14ac:dyDescent="0.45">
      <c r="G433">
        <v>427</v>
      </c>
      <c r="H433">
        <f>$H$3*G433*$H$2/(1+$H$3*G433)</f>
        <v>1.4844033843760089</v>
      </c>
    </row>
    <row r="434" spans="7:8" x14ac:dyDescent="0.45">
      <c r="G434">
        <v>428</v>
      </c>
      <c r="H434">
        <f>$H$3*G434*$H$2/(1+$H$3*G434)</f>
        <v>1.4868614912149689</v>
      </c>
    </row>
    <row r="435" spans="7:8" x14ac:dyDescent="0.45">
      <c r="G435">
        <v>429</v>
      </c>
      <c r="H435">
        <f>$H$3*G435*$H$2/(1+$H$3*G435)</f>
        <v>1.4893162358872309</v>
      </c>
    </row>
    <row r="436" spans="7:8" x14ac:dyDescent="0.45">
      <c r="G436">
        <v>430</v>
      </c>
      <c r="H436">
        <f>$H$3*G436*$H$2/(1+$H$3*G436)</f>
        <v>1.4917676252861733</v>
      </c>
    </row>
    <row r="437" spans="7:8" x14ac:dyDescent="0.45">
      <c r="G437">
        <v>431</v>
      </c>
      <c r="H437">
        <f>$H$3*G437*$H$2/(1+$H$3*G437)</f>
        <v>1.4942156662863417</v>
      </c>
    </row>
    <row r="438" spans="7:8" x14ac:dyDescent="0.45">
      <c r="G438">
        <v>432</v>
      </c>
      <c r="H438">
        <f>$H$3*G438*$H$2/(1+$H$3*G438)</f>
        <v>1.4966603657435151</v>
      </c>
    </row>
    <row r="439" spans="7:8" x14ac:dyDescent="0.45">
      <c r="G439">
        <v>433</v>
      </c>
      <c r="H439">
        <f>$H$3*G439*$H$2/(1+$H$3*G439)</f>
        <v>1.4991017304947689</v>
      </c>
    </row>
    <row r="440" spans="7:8" x14ac:dyDescent="0.45">
      <c r="G440">
        <v>434</v>
      </c>
      <c r="H440">
        <f>$H$3*G440*$H$2/(1+$H$3*G440)</f>
        <v>1.5015397673585389</v>
      </c>
    </row>
    <row r="441" spans="7:8" x14ac:dyDescent="0.45">
      <c r="G441">
        <v>435</v>
      </c>
      <c r="H441">
        <f>$H$3*G441*$H$2/(1+$H$3*G441)</f>
        <v>1.5039744831346855</v>
      </c>
    </row>
    <row r="442" spans="7:8" x14ac:dyDescent="0.45">
      <c r="G442">
        <v>436</v>
      </c>
      <c r="H442">
        <f>$H$3*G442*$H$2/(1+$H$3*G442)</f>
        <v>1.5064058846045549</v>
      </c>
    </row>
    <row r="443" spans="7:8" x14ac:dyDescent="0.45">
      <c r="G443">
        <v>437</v>
      </c>
      <c r="H443">
        <f>$H$3*G443*$H$2/(1+$H$3*G443)</f>
        <v>1.5088339785310447</v>
      </c>
    </row>
    <row r="444" spans="7:8" x14ac:dyDescent="0.45">
      <c r="G444">
        <v>438</v>
      </c>
      <c r="H444">
        <f>$H$3*G444*$H$2/(1+$H$3*G444)</f>
        <v>1.5112587716586645</v>
      </c>
    </row>
    <row r="445" spans="7:8" x14ac:dyDescent="0.45">
      <c r="G445">
        <v>439</v>
      </c>
      <c r="H445">
        <f>$H$3*G445*$H$2/(1+$H$3*G445)</f>
        <v>1.513680270713599</v>
      </c>
    </row>
    <row r="446" spans="7:8" x14ac:dyDescent="0.45">
      <c r="G446">
        <v>440</v>
      </c>
      <c r="H446">
        <f>$H$3*G446*$H$2/(1+$H$3*G446)</f>
        <v>1.5160984824037707</v>
      </c>
    </row>
    <row r="447" spans="7:8" x14ac:dyDescent="0.45">
      <c r="G447">
        <v>441</v>
      </c>
      <c r="H447">
        <f>$H$3*G447*$H$2/(1+$H$3*G447)</f>
        <v>1.5185134134189016</v>
      </c>
    </row>
    <row r="448" spans="7:8" x14ac:dyDescent="0.45">
      <c r="G448">
        <v>442</v>
      </c>
      <c r="H448">
        <f>$H$3*G448*$H$2/(1+$H$3*G448)</f>
        <v>1.5209250704305737</v>
      </c>
    </row>
    <row r="449" spans="7:8" x14ac:dyDescent="0.45">
      <c r="G449">
        <v>443</v>
      </c>
      <c r="H449">
        <f>$H$3*G449*$H$2/(1+$H$3*G449)</f>
        <v>1.5233334600922934</v>
      </c>
    </row>
    <row r="450" spans="7:8" x14ac:dyDescent="0.45">
      <c r="G450">
        <v>444</v>
      </c>
      <c r="H450">
        <f>$H$3*G450*$H$2/(1+$H$3*G450)</f>
        <v>1.525738589039549</v>
      </c>
    </row>
    <row r="451" spans="7:8" x14ac:dyDescent="0.45">
      <c r="G451">
        <v>445</v>
      </c>
      <c r="H451">
        <f>$H$3*G451*$H$2/(1+$H$3*G451)</f>
        <v>1.5281404638898737</v>
      </c>
    </row>
    <row r="452" spans="7:8" x14ac:dyDescent="0.45">
      <c r="G452">
        <v>446</v>
      </c>
      <c r="H452">
        <f>$H$3*G452*$H$2/(1+$H$3*G452)</f>
        <v>1.5305390912429067</v>
      </c>
    </row>
    <row r="453" spans="7:8" x14ac:dyDescent="0.45">
      <c r="G453">
        <v>447</v>
      </c>
      <c r="H453">
        <f>$H$3*G453*$H$2/(1+$H$3*G453)</f>
        <v>1.5329344776804528</v>
      </c>
    </row>
    <row r="454" spans="7:8" x14ac:dyDescent="0.45">
      <c r="G454">
        <v>448</v>
      </c>
      <c r="H454">
        <f>$H$3*G454*$H$2/(1+$H$3*G454)</f>
        <v>1.5353266297665413</v>
      </c>
    </row>
    <row r="455" spans="7:8" x14ac:dyDescent="0.45">
      <c r="G455">
        <v>449</v>
      </c>
      <c r="H455">
        <f>$H$3*G455*$H$2/(1+$H$3*G455)</f>
        <v>1.5377155540474903</v>
      </c>
    </row>
    <row r="456" spans="7:8" x14ac:dyDescent="0.45">
      <c r="G456">
        <v>450</v>
      </c>
      <c r="H456">
        <f>$H$3*G456*$H$2/(1+$H$3*G456)</f>
        <v>1.5401012570519605</v>
      </c>
    </row>
    <row r="457" spans="7:8" x14ac:dyDescent="0.45">
      <c r="G457">
        <v>451</v>
      </c>
      <c r="H457">
        <f>$H$3*G457*$H$2/(1+$H$3*G457)</f>
        <v>1.5424837452910192</v>
      </c>
    </row>
    <row r="458" spans="7:8" x14ac:dyDescent="0.45">
      <c r="G458">
        <v>452</v>
      </c>
      <c r="H458">
        <f>$H$3*G458*$H$2/(1+$H$3*G458)</f>
        <v>1.5448630252581983</v>
      </c>
    </row>
    <row r="459" spans="7:8" x14ac:dyDescent="0.45">
      <c r="G459">
        <v>453</v>
      </c>
      <c r="H459">
        <f>$H$3*G459*$H$2/(1+$H$3*G459)</f>
        <v>1.5472391034295523</v>
      </c>
    </row>
    <row r="460" spans="7:8" x14ac:dyDescent="0.45">
      <c r="G460">
        <v>454</v>
      </c>
      <c r="H460">
        <f>$H$3*G460*$H$2/(1+$H$3*G460)</f>
        <v>1.5496119862637177</v>
      </c>
    </row>
    <row r="461" spans="7:8" x14ac:dyDescent="0.45">
      <c r="G461">
        <v>455</v>
      </c>
      <c r="H461">
        <f>$H$3*G461*$H$2/(1+$H$3*G461)</f>
        <v>1.5519816802019721</v>
      </c>
    </row>
    <row r="462" spans="7:8" x14ac:dyDescent="0.45">
      <c r="G462">
        <v>456</v>
      </c>
      <c r="H462">
        <f>$H$3*G462*$H$2/(1+$H$3*G462)</f>
        <v>1.5543481916682917</v>
      </c>
    </row>
    <row r="463" spans="7:8" x14ac:dyDescent="0.45">
      <c r="G463">
        <v>457</v>
      </c>
      <c r="H463">
        <f>$H$3*G463*$H$2/(1+$H$3*G463)</f>
        <v>1.5567115270694096</v>
      </c>
    </row>
    <row r="464" spans="7:8" x14ac:dyDescent="0.45">
      <c r="G464">
        <v>458</v>
      </c>
      <c r="H464">
        <f>$H$3*G464*$H$2/(1+$H$3*G464)</f>
        <v>1.5590716927948745</v>
      </c>
    </row>
    <row r="465" spans="7:8" x14ac:dyDescent="0.45">
      <c r="G465">
        <v>459</v>
      </c>
      <c r="H465">
        <f>$H$3*G465*$H$2/(1+$H$3*G465)</f>
        <v>1.5614286952171057</v>
      </c>
    </row>
    <row r="466" spans="7:8" x14ac:dyDescent="0.45">
      <c r="G466">
        <v>460</v>
      </c>
      <c r="H466">
        <f>$H$3*G466*$H$2/(1+$H$3*G466)</f>
        <v>1.5637825406914532</v>
      </c>
    </row>
    <row r="467" spans="7:8" x14ac:dyDescent="0.45">
      <c r="G467">
        <v>461</v>
      </c>
      <c r="H467">
        <f>$H$3*G467*$H$2/(1+$H$3*G467)</f>
        <v>1.5661332355562543</v>
      </c>
    </row>
    <row r="468" spans="7:8" x14ac:dyDescent="0.45">
      <c r="G468">
        <v>462</v>
      </c>
      <c r="H468">
        <f>$H$3*G468*$H$2/(1+$H$3*G468)</f>
        <v>1.5684807861328891</v>
      </c>
    </row>
    <row r="469" spans="7:8" x14ac:dyDescent="0.45">
      <c r="G469">
        <v>463</v>
      </c>
      <c r="H469">
        <f>$H$3*G469*$H$2/(1+$H$3*G469)</f>
        <v>1.5708251987258381</v>
      </c>
    </row>
    <row r="470" spans="7:8" x14ac:dyDescent="0.45">
      <c r="G470">
        <v>464</v>
      </c>
      <c r="H470">
        <f>$H$3*G470*$H$2/(1+$H$3*G470)</f>
        <v>1.5731664796227394</v>
      </c>
    </row>
    <row r="471" spans="7:8" x14ac:dyDescent="0.45">
      <c r="G471">
        <v>465</v>
      </c>
      <c r="H471">
        <f>$H$3*G471*$H$2/(1+$H$3*G471)</f>
        <v>1.5755046350944428</v>
      </c>
    </row>
    <row r="472" spans="7:8" x14ac:dyDescent="0.45">
      <c r="G472">
        <v>466</v>
      </c>
      <c r="H472">
        <f>$H$3*G472*$H$2/(1+$H$3*G472)</f>
        <v>1.5778396713950686</v>
      </c>
    </row>
    <row r="473" spans="7:8" x14ac:dyDescent="0.45">
      <c r="G473">
        <v>467</v>
      </c>
      <c r="H473">
        <f>$H$3*G473*$H$2/(1+$H$3*G473)</f>
        <v>1.5801715947620609</v>
      </c>
    </row>
    <row r="474" spans="7:8" x14ac:dyDescent="0.45">
      <c r="G474">
        <v>468</v>
      </c>
      <c r="H474">
        <f>$H$3*G474*$H$2/(1+$H$3*G474)</f>
        <v>1.5825004114162442</v>
      </c>
    </row>
    <row r="475" spans="7:8" x14ac:dyDescent="0.45">
      <c r="G475">
        <v>469</v>
      </c>
      <c r="H475">
        <f>$H$3*G475*$H$2/(1+$H$3*G475)</f>
        <v>1.5848261275618782</v>
      </c>
    </row>
    <row r="476" spans="7:8" x14ac:dyDescent="0.45">
      <c r="G476">
        <v>470</v>
      </c>
      <c r="H476">
        <f>$H$3*G476*$H$2/(1+$H$3*G476)</f>
        <v>1.5871487493867147</v>
      </c>
    </row>
    <row r="477" spans="7:8" x14ac:dyDescent="0.45">
      <c r="G477">
        <v>471</v>
      </c>
      <c r="H477">
        <f>$H$3*G477*$H$2/(1+$H$3*G477)</f>
        <v>1.5894682830620495</v>
      </c>
    </row>
    <row r="478" spans="7:8" x14ac:dyDescent="0.45">
      <c r="G478">
        <v>472</v>
      </c>
      <c r="H478">
        <f>$H$3*G478*$H$2/(1+$H$3*G478)</f>
        <v>1.5917847347427796</v>
      </c>
    </row>
    <row r="479" spans="7:8" x14ac:dyDescent="0.45">
      <c r="G479">
        <v>473</v>
      </c>
      <c r="H479">
        <f>$H$3*G479*$H$2/(1+$H$3*G479)</f>
        <v>1.5940981105674561</v>
      </c>
    </row>
    <row r="480" spans="7:8" x14ac:dyDescent="0.45">
      <c r="G480">
        <v>474</v>
      </c>
      <c r="H480">
        <f>$H$3*G480*$H$2/(1+$H$3*G480)</f>
        <v>1.5964084166583394</v>
      </c>
    </row>
    <row r="481" spans="7:8" x14ac:dyDescent="0.45">
      <c r="G481">
        <v>475</v>
      </c>
      <c r="H481">
        <f>$H$3*G481*$H$2/(1+$H$3*G481)</f>
        <v>1.5987156591214526</v>
      </c>
    </row>
    <row r="482" spans="7:8" x14ac:dyDescent="0.45">
      <c r="G482">
        <v>476</v>
      </c>
      <c r="H482">
        <f>$H$3*G482*$H$2/(1+$H$3*G482)</f>
        <v>1.6010198440466361</v>
      </c>
    </row>
    <row r="483" spans="7:8" x14ac:dyDescent="0.45">
      <c r="G483">
        <v>477</v>
      </c>
      <c r="H483">
        <f>$H$3*G483*$H$2/(1+$H$3*G483)</f>
        <v>1.6033209775075992</v>
      </c>
    </row>
    <row r="484" spans="7:8" x14ac:dyDescent="0.45">
      <c r="G484">
        <v>478</v>
      </c>
      <c r="H484">
        <f>$H$3*G484*$H$2/(1+$H$3*G484)</f>
        <v>1.6056190655619764</v>
      </c>
    </row>
    <row r="485" spans="7:8" x14ac:dyDescent="0.45">
      <c r="G485">
        <v>479</v>
      </c>
      <c r="H485">
        <f>$H$3*G485*$H$2/(1+$H$3*G485)</f>
        <v>1.6079141142513782</v>
      </c>
    </row>
    <row r="486" spans="7:8" x14ac:dyDescent="0.45">
      <c r="G486">
        <v>480</v>
      </c>
      <c r="H486">
        <f>$H$3*G486*$H$2/(1+$H$3*G486)</f>
        <v>1.6102061296014445</v>
      </c>
    </row>
    <row r="487" spans="7:8" x14ac:dyDescent="0.45">
      <c r="G487">
        <v>481</v>
      </c>
      <c r="H487">
        <f>$H$3*G487*$H$2/(1+$H$3*G487)</f>
        <v>1.6124951176218989</v>
      </c>
    </row>
    <row r="488" spans="7:8" x14ac:dyDescent="0.45">
      <c r="G488">
        <v>482</v>
      </c>
      <c r="H488">
        <f>$H$3*G488*$H$2/(1+$H$3*G488)</f>
        <v>1.6147810843065984</v>
      </c>
    </row>
    <row r="489" spans="7:8" x14ac:dyDescent="0.45">
      <c r="G489">
        <v>483</v>
      </c>
      <c r="H489">
        <f>$H$3*G489*$H$2/(1+$H$3*G489)</f>
        <v>1.6170640356335886</v>
      </c>
    </row>
    <row r="490" spans="7:8" x14ac:dyDescent="0.45">
      <c r="G490">
        <v>484</v>
      </c>
      <c r="H490">
        <f>$H$3*G490*$H$2/(1+$H$3*G490)</f>
        <v>1.6193439775651539</v>
      </c>
    </row>
    <row r="491" spans="7:8" x14ac:dyDescent="0.45">
      <c r="G491">
        <v>485</v>
      </c>
      <c r="H491">
        <f>$H$3*G491*$H$2/(1+$H$3*G491)</f>
        <v>1.6216209160478705</v>
      </c>
    </row>
    <row r="492" spans="7:8" x14ac:dyDescent="0.45">
      <c r="G492">
        <v>486</v>
      </c>
      <c r="H492">
        <f>$H$3*G492*$H$2/(1+$H$3*G492)</f>
        <v>1.6238948570126577</v>
      </c>
    </row>
    <row r="493" spans="7:8" x14ac:dyDescent="0.45">
      <c r="G493">
        <v>487</v>
      </c>
      <c r="H493">
        <f>$H$3*G493*$H$2/(1+$H$3*G493)</f>
        <v>1.6261658063748281</v>
      </c>
    </row>
    <row r="494" spans="7:8" x14ac:dyDescent="0.45">
      <c r="G494">
        <v>488</v>
      </c>
      <c r="H494">
        <f>$H$3*G494*$H$2/(1+$H$3*G494)</f>
        <v>1.628433770034142</v>
      </c>
    </row>
    <row r="495" spans="7:8" x14ac:dyDescent="0.45">
      <c r="G495">
        <v>489</v>
      </c>
      <c r="H495">
        <f>$H$3*G495*$H$2/(1+$H$3*G495)</f>
        <v>1.630698753874855</v>
      </c>
    </row>
    <row r="496" spans="7:8" x14ac:dyDescent="0.45">
      <c r="G496">
        <v>490</v>
      </c>
      <c r="H496">
        <f>$H$3*G496*$H$2/(1+$H$3*G496)</f>
        <v>1.6329607637657715</v>
      </c>
    </row>
    <row r="497" spans="7:8" x14ac:dyDescent="0.45">
      <c r="G497">
        <v>491</v>
      </c>
      <c r="H497">
        <f>$H$3*G497*$H$2/(1+$H$3*G497)</f>
        <v>1.6352198055602933</v>
      </c>
    </row>
    <row r="498" spans="7:8" x14ac:dyDescent="0.45">
      <c r="G498">
        <v>492</v>
      </c>
      <c r="H498">
        <f>$H$3*G498*$H$2/(1+$H$3*G498)</f>
        <v>1.6374758850964732</v>
      </c>
    </row>
    <row r="499" spans="7:8" x14ac:dyDescent="0.45">
      <c r="G499">
        <v>493</v>
      </c>
      <c r="H499">
        <f>$H$3*G499*$H$2/(1+$H$3*G499)</f>
        <v>1.6397290081970615</v>
      </c>
    </row>
    <row r="500" spans="7:8" x14ac:dyDescent="0.45">
      <c r="G500">
        <v>494</v>
      </c>
      <c r="H500">
        <f>$H$3*G500*$H$2/(1+$H$3*G500)</f>
        <v>1.6419791806695578</v>
      </c>
    </row>
    <row r="501" spans="7:8" x14ac:dyDescent="0.45">
      <c r="G501">
        <v>495</v>
      </c>
      <c r="H501">
        <f>$H$3*G501*$H$2/(1+$H$3*G501)</f>
        <v>1.6442264083062628</v>
      </c>
    </row>
    <row r="502" spans="7:8" x14ac:dyDescent="0.45">
      <c r="G502">
        <v>496</v>
      </c>
      <c r="H502">
        <f>$H$3*G502*$H$2/(1+$H$3*G502)</f>
        <v>1.6464706968843237</v>
      </c>
    </row>
    <row r="503" spans="7:8" x14ac:dyDescent="0.45">
      <c r="G503">
        <v>497</v>
      </c>
      <c r="H503">
        <f>$H$3*G503*$H$2/(1+$H$3*G503)</f>
        <v>1.6487120521657883</v>
      </c>
    </row>
    <row r="504" spans="7:8" x14ac:dyDescent="0.45">
      <c r="G504">
        <v>498</v>
      </c>
      <c r="H504">
        <f>$H$3*G504*$H$2/(1+$H$3*G504)</f>
        <v>1.6509504798976506</v>
      </c>
    </row>
    <row r="505" spans="7:8" x14ac:dyDescent="0.45">
      <c r="G505">
        <v>499</v>
      </c>
      <c r="H505">
        <f>$H$3*G505*$H$2/(1+$H$3*G505)</f>
        <v>1.6531859858119027</v>
      </c>
    </row>
    <row r="506" spans="7:8" x14ac:dyDescent="0.45">
      <c r="G506">
        <v>500</v>
      </c>
      <c r="H506">
        <f>$H$3*G506*$H$2/(1+$H$3*G506)</f>
        <v>1.6554185756255819</v>
      </c>
    </row>
    <row r="507" spans="7:8" x14ac:dyDescent="0.45">
      <c r="G507">
        <v>501</v>
      </c>
      <c r="H507">
        <f>$H$3*G507*$H$2/(1+$H$3*G507)</f>
        <v>1.6576482550408205</v>
      </c>
    </row>
    <row r="508" spans="7:8" x14ac:dyDescent="0.45">
      <c r="G508">
        <v>502</v>
      </c>
      <c r="H508">
        <f>$H$3*G508*$H$2/(1+$H$3*G508)</f>
        <v>1.6598750297448928</v>
      </c>
    </row>
    <row r="509" spans="7:8" x14ac:dyDescent="0.45">
      <c r="G509">
        <v>503</v>
      </c>
      <c r="H509">
        <f>$H$3*G509*$H$2/(1+$H$3*G509)</f>
        <v>1.6620989054102662</v>
      </c>
    </row>
    <row r="510" spans="7:8" x14ac:dyDescent="0.45">
      <c r="G510">
        <v>504</v>
      </c>
      <c r="H510">
        <f>$H$3*G510*$H$2/(1+$H$3*G510)</f>
        <v>1.6643198876946468</v>
      </c>
    </row>
    <row r="511" spans="7:8" x14ac:dyDescent="0.45">
      <c r="G511">
        <v>505</v>
      </c>
      <c r="H511">
        <f>$H$3*G511*$H$2/(1+$H$3*G511)</f>
        <v>1.6665379822410278</v>
      </c>
    </row>
    <row r="512" spans="7:8" x14ac:dyDescent="0.45">
      <c r="G512">
        <v>506</v>
      </c>
      <c r="H512">
        <f>$H$3*G512*$H$2/(1+$H$3*G512)</f>
        <v>1.6687531946777396</v>
      </c>
    </row>
    <row r="513" spans="7:8" x14ac:dyDescent="0.45">
      <c r="G513">
        <v>507</v>
      </c>
      <c r="H513">
        <f>$H$3*G513*$H$2/(1+$H$3*G513)</f>
        <v>1.6709655306184936</v>
      </c>
    </row>
    <row r="514" spans="7:8" x14ac:dyDescent="0.45">
      <c r="G514">
        <v>508</v>
      </c>
      <c r="H514">
        <f>$H$3*G514*$H$2/(1+$H$3*G514)</f>
        <v>1.6731749956624324</v>
      </c>
    </row>
    <row r="515" spans="7:8" x14ac:dyDescent="0.45">
      <c r="G515">
        <v>509</v>
      </c>
      <c r="H515">
        <f>$H$3*G515*$H$2/(1+$H$3*G515)</f>
        <v>1.6753815953941769</v>
      </c>
    </row>
    <row r="516" spans="7:8" x14ac:dyDescent="0.45">
      <c r="G516">
        <v>510</v>
      </c>
      <c r="H516">
        <f>$H$3*G516*$H$2/(1+$H$3*G516)</f>
        <v>1.6775853353838721</v>
      </c>
    </row>
    <row r="517" spans="7:8" x14ac:dyDescent="0.45">
      <c r="G517">
        <v>511</v>
      </c>
      <c r="H517">
        <f>$H$3*G517*$H$2/(1+$H$3*G517)</f>
        <v>1.6797862211872341</v>
      </c>
    </row>
    <row r="518" spans="7:8" x14ac:dyDescent="0.45">
      <c r="G518">
        <v>512</v>
      </c>
      <c r="H518">
        <f>$H$3*G518*$H$2/(1+$H$3*G518)</f>
        <v>1.6819842583455988</v>
      </c>
    </row>
    <row r="519" spans="7:8" x14ac:dyDescent="0.45">
      <c r="G519">
        <v>513</v>
      </c>
      <c r="H519">
        <f>$H$3*G519*$H$2/(1+$H$3*G519)</f>
        <v>1.684179452385965</v>
      </c>
    </row>
    <row r="520" spans="7:8" x14ac:dyDescent="0.45">
      <c r="G520">
        <v>514</v>
      </c>
      <c r="H520">
        <f>$H$3*G520*$H$2/(1+$H$3*G520)</f>
        <v>1.6863718088210442</v>
      </c>
    </row>
    <row r="521" spans="7:8" x14ac:dyDescent="0.45">
      <c r="G521">
        <v>515</v>
      </c>
      <c r="H521">
        <f>$H$3*G521*$H$2/(1+$H$3*G521)</f>
        <v>1.6885613331493046</v>
      </c>
    </row>
    <row r="522" spans="7:8" x14ac:dyDescent="0.45">
      <c r="G522">
        <v>516</v>
      </c>
      <c r="H522">
        <f>$H$3*G522*$H$2/(1+$H$3*G522)</f>
        <v>1.6907480308550169</v>
      </c>
    </row>
    <row r="523" spans="7:8" x14ac:dyDescent="0.45">
      <c r="G523">
        <v>517</v>
      </c>
      <c r="H523">
        <f>$H$3*G523*$H$2/(1+$H$3*G523)</f>
        <v>1.6929319074083011</v>
      </c>
    </row>
    <row r="524" spans="7:8" x14ac:dyDescent="0.45">
      <c r="G524">
        <v>518</v>
      </c>
      <c r="H524">
        <f>$H$3*G524*$H$2/(1+$H$3*G524)</f>
        <v>1.6951129682651738</v>
      </c>
    </row>
    <row r="525" spans="7:8" x14ac:dyDescent="0.45">
      <c r="G525">
        <v>519</v>
      </c>
      <c r="H525">
        <f>$H$3*G525*$H$2/(1+$H$3*G525)</f>
        <v>1.6972912188675884</v>
      </c>
    </row>
    <row r="526" spans="7:8" x14ac:dyDescent="0.45">
      <c r="G526">
        <v>520</v>
      </c>
      <c r="H526">
        <f>$H$3*G526*$H$2/(1+$H$3*G526)</f>
        <v>1.6994666646434864</v>
      </c>
    </row>
    <row r="527" spans="7:8" x14ac:dyDescent="0.45">
      <c r="G527">
        <v>521</v>
      </c>
      <c r="H527">
        <f>$H$3*G527*$H$2/(1+$H$3*G527)</f>
        <v>1.7016393110068375</v>
      </c>
    </row>
    <row r="528" spans="7:8" x14ac:dyDescent="0.45">
      <c r="G528">
        <v>522</v>
      </c>
      <c r="H528">
        <f>$H$3*G528*$H$2/(1+$H$3*G528)</f>
        <v>1.7038091633576886</v>
      </c>
    </row>
    <row r="529" spans="7:8" x14ac:dyDescent="0.45">
      <c r="G529">
        <v>523</v>
      </c>
      <c r="H529">
        <f>$H$3*G529*$H$2/(1+$H$3*G529)</f>
        <v>1.7059762270822052</v>
      </c>
    </row>
    <row r="530" spans="7:8" x14ac:dyDescent="0.45">
      <c r="G530">
        <v>524</v>
      </c>
      <c r="H530">
        <f>$H$3*G530*$H$2/(1+$H$3*G530)</f>
        <v>1.7081405075527192</v>
      </c>
    </row>
    <row r="531" spans="7:8" x14ac:dyDescent="0.45">
      <c r="G531">
        <v>525</v>
      </c>
      <c r="H531">
        <f>$H$3*G531*$H$2/(1+$H$3*G531)</f>
        <v>1.7103020101277686</v>
      </c>
    </row>
    <row r="532" spans="7:8" x14ac:dyDescent="0.45">
      <c r="G532">
        <v>526</v>
      </c>
      <c r="H532">
        <f>$H$3*G532*$H$2/(1+$H$3*G532)</f>
        <v>1.7124607401521479</v>
      </c>
    </row>
    <row r="533" spans="7:8" x14ac:dyDescent="0.45">
      <c r="G533">
        <v>527</v>
      </c>
      <c r="H533">
        <f>$H$3*G533*$H$2/(1+$H$3*G533)</f>
        <v>1.714616702956947</v>
      </c>
    </row>
    <row r="534" spans="7:8" x14ac:dyDescent="0.45">
      <c r="G534">
        <v>528</v>
      </c>
      <c r="H534">
        <f>$H$3*G534*$H$2/(1+$H$3*G534)</f>
        <v>1.7167699038595972</v>
      </c>
    </row>
    <row r="535" spans="7:8" x14ac:dyDescent="0.45">
      <c r="G535">
        <v>529</v>
      </c>
      <c r="H535">
        <f>$H$3*G535*$H$2/(1+$H$3*G535)</f>
        <v>1.7189203481639155</v>
      </c>
    </row>
    <row r="536" spans="7:8" x14ac:dyDescent="0.45">
      <c r="G536">
        <v>530</v>
      </c>
      <c r="H536">
        <f>$H$3*G536*$H$2/(1+$H$3*G536)</f>
        <v>1.7210680411601458</v>
      </c>
    </row>
    <row r="537" spans="7:8" x14ac:dyDescent="0.45">
      <c r="G537">
        <v>531</v>
      </c>
      <c r="H537">
        <f>$H$3*G537*$H$2/(1+$H$3*G537)</f>
        <v>1.7232129881250053</v>
      </c>
    </row>
    <row r="538" spans="7:8" x14ac:dyDescent="0.45">
      <c r="G538">
        <v>532</v>
      </c>
      <c r="H538">
        <f>$H$3*G538*$H$2/(1+$H$3*G538)</f>
        <v>1.725355194321726</v>
      </c>
    </row>
    <row r="539" spans="7:8" x14ac:dyDescent="0.45">
      <c r="G539">
        <v>533</v>
      </c>
      <c r="H539">
        <f>$H$3*G539*$H$2/(1+$H$3*G539)</f>
        <v>1.7274946650000977</v>
      </c>
    </row>
    <row r="540" spans="7:8" x14ac:dyDescent="0.45">
      <c r="G540">
        <v>534</v>
      </c>
      <c r="H540">
        <f>$H$3*G540*$H$2/(1+$H$3*G540)</f>
        <v>1.7296314053965107</v>
      </c>
    </row>
    <row r="541" spans="7:8" x14ac:dyDescent="0.45">
      <c r="G541">
        <v>535</v>
      </c>
      <c r="H541">
        <f>$H$3*G541*$H$2/(1+$H$3*G541)</f>
        <v>1.7317654207339996</v>
      </c>
    </row>
    <row r="542" spans="7:8" x14ac:dyDescent="0.45">
      <c r="G542">
        <v>536</v>
      </c>
      <c r="H542">
        <f>$H$3*G542*$H$2/(1+$H$3*G542)</f>
        <v>1.733896716222286</v>
      </c>
    </row>
    <row r="543" spans="7:8" x14ac:dyDescent="0.45">
      <c r="G543">
        <v>537</v>
      </c>
      <c r="H543">
        <f>$H$3*G543*$H$2/(1+$H$3*G543)</f>
        <v>1.7360252970578183</v>
      </c>
    </row>
    <row r="544" spans="7:8" x14ac:dyDescent="0.45">
      <c r="G544">
        <v>538</v>
      </c>
      <c r="H544">
        <f>$H$3*G544*$H$2/(1+$H$3*G544)</f>
        <v>1.7381511684238173</v>
      </c>
    </row>
    <row r="545" spans="7:8" x14ac:dyDescent="0.45">
      <c r="G545">
        <v>539</v>
      </c>
      <c r="H545">
        <f>$H$3*G545*$H$2/(1+$H$3*G545)</f>
        <v>1.7402743354903158</v>
      </c>
    </row>
    <row r="546" spans="7:8" x14ac:dyDescent="0.45">
      <c r="G546">
        <v>540</v>
      </c>
      <c r="H546">
        <f>$H$3*G546*$H$2/(1+$H$3*G546)</f>
        <v>1.7423948034142025</v>
      </c>
    </row>
    <row r="547" spans="7:8" x14ac:dyDescent="0.45">
      <c r="G547">
        <v>541</v>
      </c>
      <c r="H547">
        <f>$H$3*G547*$H$2/(1+$H$3*G547)</f>
        <v>1.7445125773392618</v>
      </c>
    </row>
    <row r="548" spans="7:8" x14ac:dyDescent="0.45">
      <c r="G548">
        <v>542</v>
      </c>
      <c r="H548">
        <f>$H$3*G548*$H$2/(1+$H$3*G548)</f>
        <v>1.7466276623962169</v>
      </c>
    </row>
    <row r="549" spans="7:8" x14ac:dyDescent="0.45">
      <c r="G549">
        <v>543</v>
      </c>
      <c r="H549">
        <f>$H$3*G549*$H$2/(1+$H$3*G549)</f>
        <v>1.7487400637027701</v>
      </c>
    </row>
    <row r="550" spans="7:8" x14ac:dyDescent="0.45">
      <c r="G550">
        <v>544</v>
      </c>
      <c r="H550">
        <f>$H$3*G550*$H$2/(1+$H$3*G550)</f>
        <v>1.750849786363645</v>
      </c>
    </row>
    <row r="551" spans="7:8" x14ac:dyDescent="0.45">
      <c r="G551">
        <v>545</v>
      </c>
      <c r="H551">
        <f>$H$3*G551*$H$2/(1+$H$3*G551)</f>
        <v>1.7529568354706275</v>
      </c>
    </row>
    <row r="552" spans="7:8" x14ac:dyDescent="0.45">
      <c r="G552">
        <v>546</v>
      </c>
      <c r="H552">
        <f>$H$3*G552*$H$2/(1+$H$3*G552)</f>
        <v>1.7550612161026058</v>
      </c>
    </row>
    <row r="553" spans="7:8" x14ac:dyDescent="0.45">
      <c r="G553">
        <v>547</v>
      </c>
      <c r="H553">
        <f>$H$3*G553*$H$2/(1+$H$3*G553)</f>
        <v>1.757162933325612</v>
      </c>
    </row>
    <row r="554" spans="7:8" x14ac:dyDescent="0.45">
      <c r="G554">
        <v>548</v>
      </c>
      <c r="H554">
        <f>$H$3*G554*$H$2/(1+$H$3*G554)</f>
        <v>1.7592619921928638</v>
      </c>
    </row>
    <row r="555" spans="7:8" x14ac:dyDescent="0.45">
      <c r="G555">
        <v>549</v>
      </c>
      <c r="H555">
        <f>$H$3*G555*$H$2/(1+$H$3*G555)</f>
        <v>1.761358397744802</v>
      </c>
    </row>
    <row r="556" spans="7:8" x14ac:dyDescent="0.45">
      <c r="G556">
        <v>550</v>
      </c>
      <c r="H556">
        <f>$H$3*G556*$H$2/(1+$H$3*G556)</f>
        <v>1.7634521550091342</v>
      </c>
    </row>
    <row r="557" spans="7:8" x14ac:dyDescent="0.45">
      <c r="G557">
        <v>551</v>
      </c>
      <c r="H557">
        <f>$H$3*G557*$H$2/(1+$H$3*G557)</f>
        <v>1.7655432690008734</v>
      </c>
    </row>
    <row r="558" spans="7:8" x14ac:dyDescent="0.45">
      <c r="G558">
        <v>552</v>
      </c>
      <c r="H558">
        <f>$H$3*G558*$H$2/(1+$H$3*G558)</f>
        <v>1.7676317447223771</v>
      </c>
    </row>
    <row r="559" spans="7:8" x14ac:dyDescent="0.45">
      <c r="G559">
        <v>553</v>
      </c>
      <c r="H559">
        <f>$H$3*G559*$H$2/(1+$H$3*G559)</f>
        <v>1.7697175871633888</v>
      </c>
    </row>
    <row r="560" spans="7:8" x14ac:dyDescent="0.45">
      <c r="G560">
        <v>554</v>
      </c>
      <c r="H560">
        <f>$H$3*G560*$H$2/(1+$H$3*G560)</f>
        <v>1.7718008013010778</v>
      </c>
    </row>
    <row r="561" spans="7:8" x14ac:dyDescent="0.45">
      <c r="G561">
        <v>555</v>
      </c>
      <c r="H561">
        <f>$H$3*G561*$H$2/(1+$H$3*G561)</f>
        <v>1.7738813921000776</v>
      </c>
    </row>
    <row r="562" spans="7:8" x14ac:dyDescent="0.45">
      <c r="G562">
        <v>556</v>
      </c>
      <c r="H562">
        <f>$H$3*G562*$H$2/(1+$H$3*G562)</f>
        <v>1.7759593645125251</v>
      </c>
    </row>
    <row r="563" spans="7:8" x14ac:dyDescent="0.45">
      <c r="G563">
        <v>557</v>
      </c>
      <c r="H563">
        <f>$H$3*G563*$H$2/(1+$H$3*G563)</f>
        <v>1.7780347234781024</v>
      </c>
    </row>
    <row r="564" spans="7:8" x14ac:dyDescent="0.45">
      <c r="G564">
        <v>558</v>
      </c>
      <c r="H564">
        <f>$H$3*G564*$H$2/(1+$H$3*G564)</f>
        <v>1.7801074739240728</v>
      </c>
    </row>
    <row r="565" spans="7:8" x14ac:dyDescent="0.45">
      <c r="G565">
        <v>559</v>
      </c>
      <c r="H565">
        <f>$H$3*G565*$H$2/(1+$H$3*G565)</f>
        <v>1.7821776207653217</v>
      </c>
    </row>
    <row r="566" spans="7:8" x14ac:dyDescent="0.45">
      <c r="G566">
        <v>560</v>
      </c>
      <c r="H566">
        <f>$H$3*G566*$H$2/(1+$H$3*G566)</f>
        <v>1.7842451689043954</v>
      </c>
    </row>
    <row r="567" spans="7:8" x14ac:dyDescent="0.45">
      <c r="G567">
        <v>561</v>
      </c>
      <c r="H567">
        <f>$H$3*G567*$H$2/(1+$H$3*G567)</f>
        <v>1.7863101232315386</v>
      </c>
    </row>
    <row r="568" spans="7:8" x14ac:dyDescent="0.45">
      <c r="G568">
        <v>562</v>
      </c>
      <c r="H568">
        <f>$H$3*G568*$H$2/(1+$H$3*G568)</f>
        <v>1.7883724886247341</v>
      </c>
    </row>
    <row r="569" spans="7:8" x14ac:dyDescent="0.45">
      <c r="G569">
        <v>563</v>
      </c>
      <c r="H569">
        <f>$H$3*G569*$H$2/(1+$H$3*G569)</f>
        <v>1.7904322699497406</v>
      </c>
    </row>
    <row r="570" spans="7:8" x14ac:dyDescent="0.45">
      <c r="G570">
        <v>564</v>
      </c>
      <c r="H570">
        <f>$H$3*G570*$H$2/(1+$H$3*G570)</f>
        <v>1.7924894720601319</v>
      </c>
    </row>
    <row r="571" spans="7:8" x14ac:dyDescent="0.45">
      <c r="G571">
        <v>565</v>
      </c>
      <c r="H571">
        <f>$H$3*G571*$H$2/(1+$H$3*G571)</f>
        <v>1.7945440997973334</v>
      </c>
    </row>
    <row r="572" spans="7:8" x14ac:dyDescent="0.45">
      <c r="G572">
        <v>566</v>
      </c>
      <c r="H572">
        <f>$H$3*G572*$H$2/(1+$H$3*G572)</f>
        <v>1.7965961579906622</v>
      </c>
    </row>
    <row r="573" spans="7:8" x14ac:dyDescent="0.45">
      <c r="G573">
        <v>567</v>
      </c>
      <c r="H573">
        <f>$H$3*G573*$H$2/(1+$H$3*G573)</f>
        <v>1.7986456514573619</v>
      </c>
    </row>
    <row r="574" spans="7:8" x14ac:dyDescent="0.45">
      <c r="G574">
        <v>568</v>
      </c>
      <c r="H574">
        <f>$H$3*G574*$H$2/(1+$H$3*G574)</f>
        <v>1.8006925850026434</v>
      </c>
    </row>
    <row r="575" spans="7:8" x14ac:dyDescent="0.45">
      <c r="G575">
        <v>569</v>
      </c>
      <c r="H575">
        <f>$H$3*G575*$H$2/(1+$H$3*G575)</f>
        <v>1.8027369634197221</v>
      </c>
    </row>
    <row r="576" spans="7:8" x14ac:dyDescent="0.45">
      <c r="G576">
        <v>570</v>
      </c>
      <c r="H576">
        <f>$H$3*G576*$H$2/(1+$H$3*G576)</f>
        <v>1.8047787914898517</v>
      </c>
    </row>
    <row r="577" spans="7:8" x14ac:dyDescent="0.45">
      <c r="G577">
        <v>571</v>
      </c>
      <c r="H577">
        <f>$H$3*G577*$H$2/(1+$H$3*G577)</f>
        <v>1.8068180739823674</v>
      </c>
    </row>
    <row r="578" spans="7:8" x14ac:dyDescent="0.45">
      <c r="G578">
        <v>572</v>
      </c>
      <c r="H578">
        <f>$H$3*G578*$H$2/(1+$H$3*G578)</f>
        <v>1.8088548156547164</v>
      </c>
    </row>
    <row r="579" spans="7:8" x14ac:dyDescent="0.45">
      <c r="G579">
        <v>573</v>
      </c>
      <c r="H579">
        <f>$H$3*G579*$H$2/(1+$H$3*G579)</f>
        <v>1.8108890212525015</v>
      </c>
    </row>
    <row r="580" spans="7:8" x14ac:dyDescent="0.45">
      <c r="G580">
        <v>574</v>
      </c>
      <c r="H580">
        <f>$H$3*G580*$H$2/(1+$H$3*G580)</f>
        <v>1.8129206955095127</v>
      </c>
    </row>
    <row r="581" spans="7:8" x14ac:dyDescent="0.45">
      <c r="G581">
        <v>575</v>
      </c>
      <c r="H581">
        <f>$H$3*G581*$H$2/(1+$H$3*G581)</f>
        <v>1.8149498431477671</v>
      </c>
    </row>
    <row r="582" spans="7:8" x14ac:dyDescent="0.45">
      <c r="G582">
        <v>576</v>
      </c>
      <c r="H582">
        <f>$H$3*G582*$H$2/(1+$H$3*G582)</f>
        <v>1.8169764688775432</v>
      </c>
    </row>
    <row r="583" spans="7:8" x14ac:dyDescent="0.45">
      <c r="G583">
        <v>577</v>
      </c>
      <c r="H583">
        <f>$H$3*G583*$H$2/(1+$H$3*G583)</f>
        <v>1.8190005773974192</v>
      </c>
    </row>
    <row r="584" spans="7:8" x14ac:dyDescent="0.45">
      <c r="G584">
        <v>578</v>
      </c>
      <c r="H584">
        <f>$H$3*G584*$H$2/(1+$H$3*G584)</f>
        <v>1.8210221733943099</v>
      </c>
    </row>
    <row r="585" spans="7:8" x14ac:dyDescent="0.45">
      <c r="G585">
        <v>579</v>
      </c>
      <c r="H585">
        <f>$H$3*G585*$H$2/(1+$H$3*G585)</f>
        <v>1.8230412615434985</v>
      </c>
    </row>
    <row r="586" spans="7:8" x14ac:dyDescent="0.45">
      <c r="G586">
        <v>580</v>
      </c>
      <c r="H586">
        <f>$H$3*G586*$H$2/(1+$H$3*G586)</f>
        <v>1.8250578465086795</v>
      </c>
    </row>
    <row r="587" spans="7:8" x14ac:dyDescent="0.45">
      <c r="G587">
        <v>581</v>
      </c>
      <c r="H587">
        <f>$H$3*G587*$H$2/(1+$H$3*G587)</f>
        <v>1.8270719329419869</v>
      </c>
    </row>
    <row r="588" spans="7:8" x14ac:dyDescent="0.45">
      <c r="G588">
        <v>582</v>
      </c>
      <c r="H588">
        <f>$H$3*G588*$H$2/(1+$H$3*G588)</f>
        <v>1.8290835254840374</v>
      </c>
    </row>
    <row r="589" spans="7:8" x14ac:dyDescent="0.45">
      <c r="G589">
        <v>583</v>
      </c>
      <c r="H589">
        <f>$H$3*G589*$H$2/(1+$H$3*G589)</f>
        <v>1.8310926287639606</v>
      </c>
    </row>
    <row r="590" spans="7:8" x14ac:dyDescent="0.45">
      <c r="G590">
        <v>584</v>
      </c>
      <c r="H590">
        <f>$H$3*G590*$H$2/(1+$H$3*G590)</f>
        <v>1.833099247399437</v>
      </c>
    </row>
    <row r="591" spans="7:8" x14ac:dyDescent="0.45">
      <c r="G591">
        <v>585</v>
      </c>
      <c r="H591">
        <f>$H$3*G591*$H$2/(1+$H$3*G591)</f>
        <v>1.8351033859967332</v>
      </c>
    </row>
    <row r="592" spans="7:8" x14ac:dyDescent="0.45">
      <c r="G592">
        <v>586</v>
      </c>
      <c r="H592">
        <f>$H$3*G592*$H$2/(1+$H$3*G592)</f>
        <v>1.8371050491507352</v>
      </c>
    </row>
    <row r="593" spans="7:8" x14ac:dyDescent="0.45">
      <c r="G593">
        <v>587</v>
      </c>
      <c r="H593">
        <f>$H$3*G593*$H$2/(1+$H$3*G593)</f>
        <v>1.8391042414449881</v>
      </c>
    </row>
    <row r="594" spans="7:8" x14ac:dyDescent="0.45">
      <c r="G594">
        <v>588</v>
      </c>
      <c r="H594">
        <f>$H$3*G594*$H$2/(1+$H$3*G594)</f>
        <v>1.8411009674517247</v>
      </c>
    </row>
    <row r="595" spans="7:8" x14ac:dyDescent="0.45">
      <c r="G595">
        <v>589</v>
      </c>
      <c r="H595">
        <f>$H$3*G595*$H$2/(1+$H$3*G595)</f>
        <v>1.8430952317319067</v>
      </c>
    </row>
    <row r="596" spans="7:8" x14ac:dyDescent="0.45">
      <c r="G596">
        <v>590</v>
      </c>
      <c r="H596">
        <f>$H$3*G596*$H$2/(1+$H$3*G596)</f>
        <v>1.8450870388352538</v>
      </c>
    </row>
    <row r="597" spans="7:8" x14ac:dyDescent="0.45">
      <c r="G597">
        <v>591</v>
      </c>
      <c r="H597">
        <f>$H$3*G597*$H$2/(1+$H$3*G597)</f>
        <v>1.8470763933002834</v>
      </c>
    </row>
    <row r="598" spans="7:8" x14ac:dyDescent="0.45">
      <c r="G598">
        <v>592</v>
      </c>
      <c r="H598">
        <f>$H$3*G598*$H$2/(1+$H$3*G598)</f>
        <v>1.8490632996543415</v>
      </c>
    </row>
    <row r="599" spans="7:8" x14ac:dyDescent="0.45">
      <c r="G599">
        <v>593</v>
      </c>
      <c r="H599">
        <f>$H$3*G599*$H$2/(1+$H$3*G599)</f>
        <v>1.8510477624136379</v>
      </c>
    </row>
    <row r="600" spans="7:8" x14ac:dyDescent="0.45">
      <c r="G600">
        <v>594</v>
      </c>
      <c r="H600">
        <f>$H$3*G600*$H$2/(1+$H$3*G600)</f>
        <v>1.8530297860832809</v>
      </c>
    </row>
    <row r="601" spans="7:8" x14ac:dyDescent="0.45">
      <c r="G601">
        <v>595</v>
      </c>
      <c r="H601">
        <f>$H$3*G601*$H$2/(1+$H$3*G601)</f>
        <v>1.8550093751573122</v>
      </c>
    </row>
    <row r="602" spans="7:8" x14ac:dyDescent="0.45">
      <c r="G602">
        <v>596</v>
      </c>
      <c r="H602">
        <f>$H$3*G602*$H$2/(1+$H$3*G602)</f>
        <v>1.8569865341187388</v>
      </c>
    </row>
    <row r="603" spans="7:8" x14ac:dyDescent="0.45">
      <c r="G603">
        <v>597</v>
      </c>
      <c r="H603">
        <f>$H$3*G603*$H$2/(1+$H$3*G603)</f>
        <v>1.8589612674395677</v>
      </c>
    </row>
    <row r="604" spans="7:8" x14ac:dyDescent="0.45">
      <c r="G604">
        <v>598</v>
      </c>
      <c r="H604">
        <f>$H$3*G604*$H$2/(1+$H$3*G604)</f>
        <v>1.8609335795808408</v>
      </c>
    </row>
    <row r="605" spans="7:8" x14ac:dyDescent="0.45">
      <c r="G605">
        <v>599</v>
      </c>
      <c r="H605">
        <f>$H$3*G605*$H$2/(1+$H$3*G605)</f>
        <v>1.862903474992667</v>
      </c>
    </row>
    <row r="606" spans="7:8" x14ac:dyDescent="0.45">
      <c r="G606">
        <v>600</v>
      </c>
      <c r="H606">
        <f>$H$3*G606*$H$2/(1+$H$3*G606)</f>
        <v>1.8648709581142557</v>
      </c>
    </row>
    <row r="607" spans="7:8" x14ac:dyDescent="0.45">
      <c r="G607">
        <v>601</v>
      </c>
      <c r="H607">
        <f>$H$3*G607*$H$2/(1+$H$3*G607)</f>
        <v>1.8668360333739522</v>
      </c>
    </row>
    <row r="608" spans="7:8" x14ac:dyDescent="0.45">
      <c r="G608">
        <v>602</v>
      </c>
      <c r="H608">
        <f>$H$3*G608*$H$2/(1+$H$3*G608)</f>
        <v>1.8687987051892672</v>
      </c>
    </row>
    <row r="609" spans="7:8" x14ac:dyDescent="0.45">
      <c r="G609">
        <v>603</v>
      </c>
      <c r="H609">
        <f>$H$3*G609*$H$2/(1+$H$3*G609)</f>
        <v>1.8707589779669143</v>
      </c>
    </row>
    <row r="610" spans="7:8" x14ac:dyDescent="0.45">
      <c r="G610">
        <v>604</v>
      </c>
      <c r="H610">
        <f>$H$3*G610*$H$2/(1+$H$3*G610)</f>
        <v>1.8727168561028382</v>
      </c>
    </row>
    <row r="611" spans="7:8" x14ac:dyDescent="0.45">
      <c r="G611">
        <v>605</v>
      </c>
      <c r="H611">
        <f>$H$3*G611*$H$2/(1+$H$3*G611)</f>
        <v>1.874672343982253</v>
      </c>
    </row>
    <row r="612" spans="7:8" x14ac:dyDescent="0.45">
      <c r="G612">
        <v>606</v>
      </c>
      <c r="H612">
        <f>$H$3*G612*$H$2/(1+$H$3*G612)</f>
        <v>1.8766254459796698</v>
      </c>
    </row>
    <row r="613" spans="7:8" x14ac:dyDescent="0.45">
      <c r="G613">
        <v>607</v>
      </c>
      <c r="H613">
        <f>$H$3*G613*$H$2/(1+$H$3*G613)</f>
        <v>1.8785761664589329</v>
      </c>
    </row>
    <row r="614" spans="7:8" x14ac:dyDescent="0.45">
      <c r="G614">
        <v>608</v>
      </c>
      <c r="H614">
        <f>$H$3*G614*$H$2/(1+$H$3*G614)</f>
        <v>1.8805245097732493</v>
      </c>
    </row>
    <row r="615" spans="7:8" x14ac:dyDescent="0.45">
      <c r="G615">
        <v>609</v>
      </c>
      <c r="H615">
        <f>$H$3*G615*$H$2/(1+$H$3*G615)</f>
        <v>1.882470480265225</v>
      </c>
    </row>
    <row r="616" spans="7:8" x14ac:dyDescent="0.45">
      <c r="G616">
        <v>610</v>
      </c>
      <c r="H616">
        <f>$H$3*G616*$H$2/(1+$H$3*G616)</f>
        <v>1.8844140822668936</v>
      </c>
    </row>
    <row r="617" spans="7:8" x14ac:dyDescent="0.45">
      <c r="G617">
        <v>611</v>
      </c>
      <c r="H617">
        <f>$H$3*G617*$H$2/(1+$H$3*G617)</f>
        <v>1.8863553200997498</v>
      </c>
    </row>
    <row r="618" spans="7:8" x14ac:dyDescent="0.45">
      <c r="G618">
        <v>612</v>
      </c>
      <c r="H618">
        <f>$H$3*G618*$H$2/(1+$H$3*G618)</f>
        <v>1.888294198074782</v>
      </c>
    </row>
    <row r="619" spans="7:8" x14ac:dyDescent="0.45">
      <c r="G619">
        <v>613</v>
      </c>
      <c r="H619">
        <f>$H$3*G619*$H$2/(1+$H$3*G619)</f>
        <v>1.8902307204925035</v>
      </c>
    </row>
    <row r="620" spans="7:8" x14ac:dyDescent="0.45">
      <c r="G620">
        <v>614</v>
      </c>
      <c r="H620">
        <f>$H$3*G620*$H$2/(1+$H$3*G620)</f>
        <v>1.8921648916429845</v>
      </c>
    </row>
    <row r="621" spans="7:8" x14ac:dyDescent="0.45">
      <c r="G621">
        <v>615</v>
      </c>
      <c r="H621">
        <f>$H$3*G621*$H$2/(1+$H$3*G621)</f>
        <v>1.8940967158058837</v>
      </c>
    </row>
    <row r="622" spans="7:8" x14ac:dyDescent="0.45">
      <c r="G622">
        <v>616</v>
      </c>
      <c r="H622">
        <f>$H$3*G622*$H$2/(1+$H$3*G622)</f>
        <v>1.8960261972504804</v>
      </c>
    </row>
    <row r="623" spans="7:8" x14ac:dyDescent="0.45">
      <c r="G623">
        <v>617</v>
      </c>
      <c r="H623">
        <f>$H$3*G623*$H$2/(1+$H$3*G623)</f>
        <v>1.8979533402357041</v>
      </c>
    </row>
    <row r="624" spans="7:8" x14ac:dyDescent="0.45">
      <c r="G624">
        <v>618</v>
      </c>
      <c r="H624">
        <f>$H$3*G624*$H$2/(1+$H$3*G624)</f>
        <v>1.8998781490101693</v>
      </c>
    </row>
    <row r="625" spans="7:8" x14ac:dyDescent="0.45">
      <c r="G625">
        <v>619</v>
      </c>
      <c r="H625">
        <f>$H$3*G625*$H$2/(1+$H$3*G625)</f>
        <v>1.9018006278122028</v>
      </c>
    </row>
    <row r="626" spans="7:8" x14ac:dyDescent="0.45">
      <c r="G626">
        <v>620</v>
      </c>
      <c r="H626">
        <f>$H$3*G626*$H$2/(1+$H$3*G626)</f>
        <v>1.9037207808698782</v>
      </c>
    </row>
    <row r="627" spans="7:8" x14ac:dyDescent="0.45">
      <c r="G627">
        <v>621</v>
      </c>
      <c r="H627">
        <f>$H$3*G627*$H$2/(1+$H$3*G627)</f>
        <v>1.9056386124010438</v>
      </c>
    </row>
    <row r="628" spans="7:8" x14ac:dyDescent="0.45">
      <c r="G628">
        <v>622</v>
      </c>
      <c r="H628">
        <f>$H$3*G628*$H$2/(1+$H$3*G628)</f>
        <v>1.9075541266133558</v>
      </c>
    </row>
    <row r="629" spans="7:8" x14ac:dyDescent="0.45">
      <c r="G629">
        <v>623</v>
      </c>
      <c r="H629">
        <f>$H$3*G629*$H$2/(1+$H$3*G629)</f>
        <v>1.9094673277043093</v>
      </c>
    </row>
    <row r="630" spans="7:8" x14ac:dyDescent="0.45">
      <c r="G630">
        <v>624</v>
      </c>
      <c r="H630">
        <f>$H$3*G630*$H$2/(1+$H$3*G630)</f>
        <v>1.9113782198612654</v>
      </c>
    </row>
    <row r="631" spans="7:8" x14ac:dyDescent="0.45">
      <c r="G631">
        <v>625</v>
      </c>
      <c r="H631">
        <f>$H$3*G631*$H$2/(1+$H$3*G631)</f>
        <v>1.9132868072614877</v>
      </c>
    </row>
    <row r="632" spans="7:8" x14ac:dyDescent="0.45">
      <c r="G632">
        <v>626</v>
      </c>
      <c r="H632">
        <f>$H$3*G632*$H$2/(1+$H$3*G632)</f>
        <v>1.9151930940721658</v>
      </c>
    </row>
    <row r="633" spans="7:8" x14ac:dyDescent="0.45">
      <c r="G633">
        <v>627</v>
      </c>
      <c r="H633">
        <f>$H$3*G633*$H$2/(1+$H$3*G633)</f>
        <v>1.917097084450452</v>
      </c>
    </row>
    <row r="634" spans="7:8" x14ac:dyDescent="0.45">
      <c r="G634">
        <v>628</v>
      </c>
      <c r="H634">
        <f>$H$3*G634*$H$2/(1+$H$3*G634)</f>
        <v>1.9189987825434873</v>
      </c>
    </row>
    <row r="635" spans="7:8" x14ac:dyDescent="0.45">
      <c r="G635">
        <v>629</v>
      </c>
      <c r="H635">
        <f>$H$3*G635*$H$2/(1+$H$3*G635)</f>
        <v>1.9208981924884332</v>
      </c>
    </row>
    <row r="636" spans="7:8" x14ac:dyDescent="0.45">
      <c r="G636">
        <v>630</v>
      </c>
      <c r="H636">
        <f>$H$3*G636*$H$2/(1+$H$3*G636)</f>
        <v>1.9227953184125013</v>
      </c>
    </row>
    <row r="637" spans="7:8" x14ac:dyDescent="0.45">
      <c r="G637">
        <v>631</v>
      </c>
      <c r="H637">
        <f>$H$3*G637*$H$2/(1+$H$3*G637)</f>
        <v>1.9246901644329832</v>
      </c>
    </row>
    <row r="638" spans="7:8" x14ac:dyDescent="0.45">
      <c r="G638">
        <v>632</v>
      </c>
      <c r="H638">
        <f>$H$3*G638*$H$2/(1+$H$3*G638)</f>
        <v>1.9265827346572819</v>
      </c>
    </row>
    <row r="639" spans="7:8" x14ac:dyDescent="0.45">
      <c r="G639">
        <v>633</v>
      </c>
      <c r="H639">
        <f>$H$3*G639*$H$2/(1+$H$3*G639)</f>
        <v>1.9284730331829372</v>
      </c>
    </row>
    <row r="640" spans="7:8" x14ac:dyDescent="0.45">
      <c r="G640">
        <v>634</v>
      </c>
      <c r="H640">
        <f>$H$3*G640*$H$2/(1+$H$3*G640)</f>
        <v>1.9303610640976607</v>
      </c>
    </row>
    <row r="641" spans="7:8" x14ac:dyDescent="0.45">
      <c r="G641">
        <v>635</v>
      </c>
      <c r="H641">
        <f>$H$3*G641*$H$2/(1+$H$3*G641)</f>
        <v>1.9322468314793602</v>
      </c>
    </row>
    <row r="642" spans="7:8" x14ac:dyDescent="0.45">
      <c r="G642">
        <v>636</v>
      </c>
      <c r="H642">
        <f>$H$3*G642*$H$2/(1+$H$3*G642)</f>
        <v>1.9341303393961737</v>
      </c>
    </row>
    <row r="643" spans="7:8" x14ac:dyDescent="0.45">
      <c r="G643">
        <v>637</v>
      </c>
      <c r="H643">
        <f>$H$3*G643*$H$2/(1+$H$3*G643)</f>
        <v>1.9360115919064951</v>
      </c>
    </row>
    <row r="644" spans="7:8" x14ac:dyDescent="0.45">
      <c r="G644">
        <v>638</v>
      </c>
      <c r="H644">
        <f>$H$3*G644*$H$2/(1+$H$3*G644)</f>
        <v>1.9378905930590049</v>
      </c>
    </row>
    <row r="645" spans="7:8" x14ac:dyDescent="0.45">
      <c r="G645">
        <v>639</v>
      </c>
      <c r="H645">
        <f>$H$3*G645*$H$2/(1+$H$3*G645)</f>
        <v>1.9397673468926995</v>
      </c>
    </row>
    <row r="646" spans="7:8" x14ac:dyDescent="0.45">
      <c r="G646">
        <v>640</v>
      </c>
      <c r="H646">
        <f>$H$3*G646*$H$2/(1+$H$3*G646)</f>
        <v>1.9416418574369185</v>
      </c>
    </row>
    <row r="647" spans="7:8" x14ac:dyDescent="0.45">
      <c r="G647">
        <v>641</v>
      </c>
      <c r="H647">
        <f>$H$3*G647*$H$2/(1+$H$3*G647)</f>
        <v>1.9435141287113769</v>
      </c>
    </row>
    <row r="648" spans="7:8" x14ac:dyDescent="0.45">
      <c r="G648">
        <v>642</v>
      </c>
      <c r="H648">
        <f>$H$3*G648*$H$2/(1+$H$3*G648)</f>
        <v>1.9453841647261882</v>
      </c>
    </row>
    <row r="649" spans="7:8" x14ac:dyDescent="0.45">
      <c r="G649">
        <v>643</v>
      </c>
      <c r="H649">
        <f>$H$3*G649*$H$2/(1+$H$3*G649)</f>
        <v>1.9472519694819004</v>
      </c>
    </row>
    <row r="650" spans="7:8" x14ac:dyDescent="0.45">
      <c r="G650">
        <v>644</v>
      </c>
      <c r="H650">
        <f>$H$3*G650*$H$2/(1+$H$3*G650)</f>
        <v>1.9491175469695166</v>
      </c>
    </row>
    <row r="651" spans="7:8" x14ac:dyDescent="0.45">
      <c r="G651">
        <v>645</v>
      </c>
      <c r="H651">
        <f>$H$3*G651*$H$2/(1+$H$3*G651)</f>
        <v>1.9509809011705308</v>
      </c>
    </row>
    <row r="652" spans="7:8" x14ac:dyDescent="0.45">
      <c r="G652">
        <v>646</v>
      </c>
      <c r="H652">
        <f>$H$3*G652*$H$2/(1+$H$3*G652)</f>
        <v>1.9528420360569514</v>
      </c>
    </row>
    <row r="653" spans="7:8" x14ac:dyDescent="0.45">
      <c r="G653">
        <v>647</v>
      </c>
      <c r="H653">
        <f>$H$3*G653*$H$2/(1+$H$3*G653)</f>
        <v>1.9547009555913302</v>
      </c>
    </row>
    <row r="654" spans="7:8" x14ac:dyDescent="0.45">
      <c r="G654">
        <v>648</v>
      </c>
      <c r="H654">
        <f>$H$3*G654*$H$2/(1+$H$3*G654)</f>
        <v>1.9565576637267927</v>
      </c>
    </row>
    <row r="655" spans="7:8" x14ac:dyDescent="0.45">
      <c r="G655">
        <v>649</v>
      </c>
      <c r="H655">
        <f>$H$3*G655*$H$2/(1+$H$3*G655)</f>
        <v>1.9584121644070627</v>
      </c>
    </row>
    <row r="656" spans="7:8" x14ac:dyDescent="0.45">
      <c r="G656">
        <v>650</v>
      </c>
      <c r="H656">
        <f>$H$3*G656*$H$2/(1+$H$3*G656)</f>
        <v>1.9602644615664944</v>
      </c>
    </row>
    <row r="657" spans="7:8" x14ac:dyDescent="0.45">
      <c r="G657">
        <v>651</v>
      </c>
      <c r="H657">
        <f>$H$3*G657*$H$2/(1+$H$3*G657)</f>
        <v>1.9621145591300952</v>
      </c>
    </row>
    <row r="658" spans="7:8" x14ac:dyDescent="0.45">
      <c r="G658">
        <v>652</v>
      </c>
      <c r="H658">
        <f>$H$3*G658*$H$2/(1+$H$3*G658)</f>
        <v>1.9639624610135598</v>
      </c>
    </row>
    <row r="659" spans="7:8" x14ac:dyDescent="0.45">
      <c r="G659">
        <v>653</v>
      </c>
      <c r="H659">
        <f>$H$3*G659*$H$2/(1+$H$3*G659)</f>
        <v>1.9658081711232895</v>
      </c>
    </row>
    <row r="660" spans="7:8" x14ac:dyDescent="0.45">
      <c r="G660">
        <v>654</v>
      </c>
      <c r="H660">
        <f>$H$3*G660*$H$2/(1+$H$3*G660)</f>
        <v>1.967651693356429</v>
      </c>
    </row>
    <row r="661" spans="7:8" x14ac:dyDescent="0.45">
      <c r="G661">
        <v>655</v>
      </c>
      <c r="H661">
        <f>$H$3*G661*$H$2/(1+$H$3*G661)</f>
        <v>1.9694930316008867</v>
      </c>
    </row>
    <row r="662" spans="7:8" x14ac:dyDescent="0.45">
      <c r="G662">
        <v>656</v>
      </c>
      <c r="H662">
        <f>$H$3*G662*$H$2/(1+$H$3*G662)</f>
        <v>1.9713321897353648</v>
      </c>
    </row>
    <row r="663" spans="7:8" x14ac:dyDescent="0.45">
      <c r="G663">
        <v>657</v>
      </c>
      <c r="H663">
        <f>$H$3*G663*$H$2/(1+$H$3*G663)</f>
        <v>1.9731691716293871</v>
      </c>
    </row>
    <row r="664" spans="7:8" x14ac:dyDescent="0.45">
      <c r="G664">
        <v>658</v>
      </c>
      <c r="H664">
        <f>$H$3*G664*$H$2/(1+$H$3*G664)</f>
        <v>1.975003981143324</v>
      </c>
    </row>
    <row r="665" spans="7:8" x14ac:dyDescent="0.45">
      <c r="G665">
        <v>659</v>
      </c>
      <c r="H665">
        <f>$H$3*G665*$H$2/(1+$H$3*G665)</f>
        <v>1.9768366221284228</v>
      </c>
    </row>
    <row r="666" spans="7:8" x14ac:dyDescent="0.45">
      <c r="G666">
        <v>660</v>
      </c>
      <c r="H666">
        <f>$H$3*G666*$H$2/(1+$H$3*G666)</f>
        <v>1.9786670984268311</v>
      </c>
    </row>
    <row r="667" spans="7:8" x14ac:dyDescent="0.45">
      <c r="G667">
        <v>661</v>
      </c>
      <c r="H667">
        <f>$H$3*G667*$H$2/(1+$H$3*G667)</f>
        <v>1.9804954138716264</v>
      </c>
    </row>
    <row r="668" spans="7:8" x14ac:dyDescent="0.45">
      <c r="G668">
        <v>662</v>
      </c>
      <c r="H668">
        <f>$H$3*G668*$H$2/(1+$H$3*G668)</f>
        <v>1.9823215722868404</v>
      </c>
    </row>
    <row r="669" spans="7:8" x14ac:dyDescent="0.45">
      <c r="G669">
        <v>663</v>
      </c>
      <c r="H669">
        <f>$H$3*G669*$H$2/(1+$H$3*G669)</f>
        <v>1.9841455774874885</v>
      </c>
    </row>
    <row r="670" spans="7:8" x14ac:dyDescent="0.45">
      <c r="G670">
        <v>664</v>
      </c>
      <c r="H670">
        <f>$H$3*G670*$H$2/(1+$H$3*G670)</f>
        <v>1.9859674332795942</v>
      </c>
    </row>
    <row r="671" spans="7:8" x14ac:dyDescent="0.45">
      <c r="G671">
        <v>665</v>
      </c>
      <c r="H671">
        <f>$H$3*G671*$H$2/(1+$H$3*G671)</f>
        <v>1.9877871434602161</v>
      </c>
    </row>
    <row r="672" spans="7:8" x14ac:dyDescent="0.45">
      <c r="G672">
        <v>666</v>
      </c>
      <c r="H672">
        <f>$H$3*G672*$H$2/(1+$H$3*G672)</f>
        <v>1.9896047118174747</v>
      </c>
    </row>
    <row r="673" spans="7:8" x14ac:dyDescent="0.45">
      <c r="G673">
        <v>667</v>
      </c>
      <c r="H673">
        <f>$H$3*G673*$H$2/(1+$H$3*G673)</f>
        <v>1.9914201421305775</v>
      </c>
    </row>
    <row r="674" spans="7:8" x14ac:dyDescent="0.45">
      <c r="G674">
        <v>668</v>
      </c>
      <c r="H674">
        <f>$H$3*G674*$H$2/(1+$H$3*G674)</f>
        <v>1.993233438169848</v>
      </c>
    </row>
    <row r="675" spans="7:8" x14ac:dyDescent="0.45">
      <c r="G675">
        <v>669</v>
      </c>
      <c r="H675">
        <f>$H$3*G675*$H$2/(1+$H$3*G675)</f>
        <v>1.9950446036967482</v>
      </c>
    </row>
    <row r="676" spans="7:8" x14ac:dyDescent="0.45">
      <c r="G676">
        <v>670</v>
      </c>
      <c r="H676">
        <f>$H$3*G676*$H$2/(1+$H$3*G676)</f>
        <v>1.9968536424639072</v>
      </c>
    </row>
    <row r="677" spans="7:8" x14ac:dyDescent="0.45">
      <c r="G677">
        <v>671</v>
      </c>
      <c r="H677">
        <f>$H$3*G677*$H$2/(1+$H$3*G677)</f>
        <v>1.9986605582151455</v>
      </c>
    </row>
    <row r="678" spans="7:8" x14ac:dyDescent="0.45">
      <c r="G678">
        <v>672</v>
      </c>
      <c r="H678">
        <f>$H$3*G678*$H$2/(1+$H$3*G678)</f>
        <v>2.0004653546855025</v>
      </c>
    </row>
    <row r="679" spans="7:8" x14ac:dyDescent="0.45">
      <c r="G679">
        <v>673</v>
      </c>
      <c r="H679">
        <f>$H$3*G679*$H$2/(1+$H$3*G679)</f>
        <v>2.0022680356012601</v>
      </c>
    </row>
    <row r="680" spans="7:8" x14ac:dyDescent="0.45">
      <c r="G680">
        <v>674</v>
      </c>
      <c r="H680">
        <f>$H$3*G680*$H$2/(1+$H$3*G680)</f>
        <v>2.0040686046799707</v>
      </c>
    </row>
    <row r="681" spans="7:8" x14ac:dyDescent="0.45">
      <c r="G681">
        <v>675</v>
      </c>
      <c r="H681">
        <f>$H$3*G681*$H$2/(1+$H$3*G681)</f>
        <v>2.0058670656304809</v>
      </c>
    </row>
    <row r="682" spans="7:8" x14ac:dyDescent="0.45">
      <c r="G682">
        <v>676</v>
      </c>
      <c r="H682">
        <f>$H$3*G682*$H$2/(1+$H$3*G682)</f>
        <v>2.0076634221529579</v>
      </c>
    </row>
    <row r="683" spans="7:8" x14ac:dyDescent="0.45">
      <c r="G683">
        <v>677</v>
      </c>
      <c r="H683">
        <f>$H$3*G683*$H$2/(1+$H$3*G683)</f>
        <v>2.0094576779389151</v>
      </c>
    </row>
    <row r="684" spans="7:8" x14ac:dyDescent="0.45">
      <c r="G684">
        <v>678</v>
      </c>
      <c r="H684">
        <f>$H$3*G684*$H$2/(1+$H$3*G684)</f>
        <v>2.0112498366712352</v>
      </c>
    </row>
    <row r="685" spans="7:8" x14ac:dyDescent="0.45">
      <c r="G685">
        <v>679</v>
      </c>
      <c r="H685">
        <f>$H$3*G685*$H$2/(1+$H$3*G685)</f>
        <v>2.0130399020241994</v>
      </c>
    </row>
    <row r="686" spans="7:8" x14ac:dyDescent="0.45">
      <c r="G686">
        <v>680</v>
      </c>
      <c r="H686">
        <f>$H$3*G686*$H$2/(1+$H$3*G686)</f>
        <v>2.0148278776635085</v>
      </c>
    </row>
    <row r="687" spans="7:8" x14ac:dyDescent="0.45">
      <c r="G687">
        <v>681</v>
      </c>
      <c r="H687">
        <f>$H$3*G687*$H$2/(1+$H$3*G687)</f>
        <v>2.0166137672463105</v>
      </c>
    </row>
    <row r="688" spans="7:8" x14ac:dyDescent="0.45">
      <c r="G688">
        <v>682</v>
      </c>
      <c r="H688">
        <f>$H$3*G688*$H$2/(1+$H$3*G688)</f>
        <v>2.0183975744212246</v>
      </c>
    </row>
    <row r="689" spans="7:8" x14ac:dyDescent="0.45">
      <c r="G689">
        <v>683</v>
      </c>
      <c r="H689">
        <f>$H$3*G689*$H$2/(1+$H$3*G689)</f>
        <v>2.0201793028283661</v>
      </c>
    </row>
    <row r="690" spans="7:8" x14ac:dyDescent="0.45">
      <c r="G690">
        <v>684</v>
      </c>
      <c r="H690">
        <f>$H$3*G690*$H$2/(1+$H$3*G690)</f>
        <v>2.0219589560993705</v>
      </c>
    </row>
    <row r="691" spans="7:8" x14ac:dyDescent="0.45">
      <c r="G691">
        <v>685</v>
      </c>
      <c r="H691">
        <f>$H$3*G691*$H$2/(1+$H$3*G691)</f>
        <v>2.0237365378574195</v>
      </c>
    </row>
    <row r="692" spans="7:8" x14ac:dyDescent="0.45">
      <c r="G692">
        <v>686</v>
      </c>
      <c r="H692">
        <f>$H$3*G692*$H$2/(1+$H$3*G692)</f>
        <v>2.025512051717266</v>
      </c>
    </row>
    <row r="693" spans="7:8" x14ac:dyDescent="0.45">
      <c r="G693">
        <v>687</v>
      </c>
      <c r="H693">
        <f>$H$3*G693*$H$2/(1+$H$3*G693)</f>
        <v>2.0272855012852551</v>
      </c>
    </row>
    <row r="694" spans="7:8" x14ac:dyDescent="0.45">
      <c r="G694">
        <v>688</v>
      </c>
      <c r="H694">
        <f>$H$3*G694*$H$2/(1+$H$3*G694)</f>
        <v>2.029056890159354</v>
      </c>
    </row>
    <row r="695" spans="7:8" x14ac:dyDescent="0.45">
      <c r="G695">
        <v>689</v>
      </c>
      <c r="H695">
        <f>$H$3*G695*$H$2/(1+$H$3*G695)</f>
        <v>2.0308262219291695</v>
      </c>
    </row>
    <row r="696" spans="7:8" x14ac:dyDescent="0.45">
      <c r="G696">
        <v>690</v>
      </c>
      <c r="H696">
        <f>$H$3*G696*$H$2/(1+$H$3*G696)</f>
        <v>2.0325935001759796</v>
      </c>
    </row>
    <row r="697" spans="7:8" x14ac:dyDescent="0.45">
      <c r="G697">
        <v>691</v>
      </c>
      <c r="H697">
        <f>$H$3*G697*$H$2/(1+$H$3*G697)</f>
        <v>2.0343587284727525</v>
      </c>
    </row>
    <row r="698" spans="7:8" x14ac:dyDescent="0.45">
      <c r="G698">
        <v>692</v>
      </c>
      <c r="H698">
        <f>$H$3*G698*$H$2/(1+$H$3*G698)</f>
        <v>2.0361219103841726</v>
      </c>
    </row>
    <row r="699" spans="7:8" x14ac:dyDescent="0.45">
      <c r="G699">
        <v>693</v>
      </c>
      <c r="H699">
        <f>$H$3*G699*$H$2/(1+$H$3*G699)</f>
        <v>2.0378830494666635</v>
      </c>
    </row>
    <row r="700" spans="7:8" x14ac:dyDescent="0.45">
      <c r="G700">
        <v>694</v>
      </c>
      <c r="H700">
        <f>$H$3*G700*$H$2/(1+$H$3*G700)</f>
        <v>2.0396421492684138</v>
      </c>
    </row>
    <row r="701" spans="7:8" x14ac:dyDescent="0.45">
      <c r="G701">
        <v>695</v>
      </c>
      <c r="H701">
        <f>$H$3*G701*$H$2/(1+$H$3*G701)</f>
        <v>2.0413992133293988</v>
      </c>
    </row>
    <row r="702" spans="7:8" x14ac:dyDescent="0.45">
      <c r="G702">
        <v>696</v>
      </c>
      <c r="H702">
        <f>$H$3*G702*$H$2/(1+$H$3*G702)</f>
        <v>2.0431542451814049</v>
      </c>
    </row>
    <row r="703" spans="7:8" x14ac:dyDescent="0.45">
      <c r="G703">
        <v>697</v>
      </c>
      <c r="H703">
        <f>$H$3*G703*$H$2/(1+$H$3*G703)</f>
        <v>2.0449072483480562</v>
      </c>
    </row>
    <row r="704" spans="7:8" x14ac:dyDescent="0.45">
      <c r="G704">
        <v>698</v>
      </c>
      <c r="H704">
        <f>$H$3*G704*$H$2/(1+$H$3*G704)</f>
        <v>2.0466582263448307</v>
      </c>
    </row>
    <row r="705" spans="7:8" x14ac:dyDescent="0.45">
      <c r="G705">
        <v>699</v>
      </c>
      <c r="H705">
        <f>$H$3*G705*$H$2/(1+$H$3*G705)</f>
        <v>2.0484071826790928</v>
      </c>
    </row>
    <row r="706" spans="7:8" x14ac:dyDescent="0.45">
      <c r="G706">
        <v>700</v>
      </c>
      <c r="H706">
        <f>$H$3*G706*$H$2/(1+$H$3*G706)</f>
        <v>2.0501541208501104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B29AB-C732-4E49-85BF-74B956BC8AEA}">
  <dimension ref="B1:H716"/>
  <sheetViews>
    <sheetView zoomScaleNormal="100" workbookViewId="0">
      <selection activeCell="D12" sqref="D12"/>
    </sheetView>
  </sheetViews>
  <sheetFormatPr defaultRowHeight="18" x14ac:dyDescent="0.45"/>
  <cols>
    <col min="3" max="3" width="13.3984375" bestFit="1" customWidth="1"/>
    <col min="4" max="4" width="13" bestFit="1" customWidth="1"/>
    <col min="5" max="5" width="12.59765625" bestFit="1" customWidth="1"/>
    <col min="7" max="7" width="11.3984375" customWidth="1"/>
    <col min="8" max="8" width="16.59765625" customWidth="1"/>
  </cols>
  <sheetData>
    <row r="1" spans="2:8" ht="18.600000000000001" thickBot="1" x14ac:dyDescent="0.5"/>
    <row r="2" spans="2:8" ht="20.399999999999999" thickBot="1" x14ac:dyDescent="0.5">
      <c r="B2" s="10" t="s">
        <v>2</v>
      </c>
      <c r="C2" s="11" t="s">
        <v>3</v>
      </c>
      <c r="D2" t="s">
        <v>8</v>
      </c>
      <c r="E2" t="s">
        <v>9</v>
      </c>
      <c r="G2" t="s">
        <v>4</v>
      </c>
      <c r="H2" t="s">
        <v>5</v>
      </c>
    </row>
    <row r="3" spans="2:8" x14ac:dyDescent="0.45">
      <c r="B3" s="8">
        <v>0</v>
      </c>
      <c r="C3" s="9">
        <v>0</v>
      </c>
      <c r="D3">
        <f>(C3-$H$12*$H$13*B3/(1+$H$13*B3))^2</f>
        <v>0</v>
      </c>
      <c r="E3">
        <f>(C3-AVERAGE(C3:C10))^2</f>
        <v>1.3826820156249999</v>
      </c>
      <c r="G3" t="str">
        <f>IFERROR(1/B3,"")</f>
        <v/>
      </c>
      <c r="H3" t="str">
        <f>IFERROR(1/C3,"")</f>
        <v/>
      </c>
    </row>
    <row r="4" spans="2:8" x14ac:dyDescent="0.45">
      <c r="B4" s="8">
        <v>100</v>
      </c>
      <c r="C4" s="9">
        <v>0.45600000000000002</v>
      </c>
      <c r="D4">
        <f t="shared" ref="D4:D10" si="0">(C4-$H$12*$H$13*B4/(1+$H$13*B4))^2</f>
        <v>2.4655239179453256E-7</v>
      </c>
      <c r="E4">
        <f t="shared" ref="E4:E7" si="1">(C4-AVERAGE(C4:C11))^2</f>
        <v>0.7882903061224491</v>
      </c>
      <c r="G4" s="2">
        <f>IFERROR(1/B4,"")</f>
        <v>0.01</v>
      </c>
      <c r="H4">
        <f>IFERROR(1/C4,"")</f>
        <v>2.1929824561403506</v>
      </c>
    </row>
    <row r="5" spans="2:8" x14ac:dyDescent="0.45">
      <c r="B5" s="8">
        <v>200</v>
      </c>
      <c r="C5" s="9">
        <v>0.83099999999999996</v>
      </c>
      <c r="D5">
        <f t="shared" si="0"/>
        <v>8.7284684758245568E-7</v>
      </c>
      <c r="E5">
        <f t="shared" si="1"/>
        <v>0.43670069444444454</v>
      </c>
      <c r="G5" s="2">
        <f>IFERROR(1/B5,"")</f>
        <v>5.0000000000000001E-3</v>
      </c>
      <c r="H5">
        <f>IFERROR(1/C5,"")</f>
        <v>1.2033694344163659</v>
      </c>
    </row>
    <row r="6" spans="2:8" x14ac:dyDescent="0.45">
      <c r="B6" s="8">
        <v>300</v>
      </c>
      <c r="C6" s="9">
        <v>1.1399999999999999</v>
      </c>
      <c r="D6">
        <f t="shared" si="0"/>
        <v>6.7861527804806161E-5</v>
      </c>
      <c r="E6">
        <f t="shared" si="1"/>
        <v>0.23425599999999999</v>
      </c>
      <c r="G6" s="2">
        <f>IFERROR(1/B6,"")</f>
        <v>3.3333333333333335E-3</v>
      </c>
      <c r="H6">
        <f>IFERROR(1/C6,"")</f>
        <v>0.87719298245614041</v>
      </c>
    </row>
    <row r="7" spans="2:8" x14ac:dyDescent="0.45">
      <c r="B7" s="8">
        <v>400</v>
      </c>
      <c r="C7" s="9">
        <v>1.41</v>
      </c>
      <c r="D7">
        <f t="shared" si="0"/>
        <v>6.0137364080380634E-5</v>
      </c>
      <c r="E7">
        <f t="shared" si="1"/>
        <v>0.11222500000000013</v>
      </c>
      <c r="G7" s="2">
        <f>IFERROR(1/B7,"")</f>
        <v>2.5000000000000001E-3</v>
      </c>
      <c r="H7">
        <f>IFERROR(1/C7,"")</f>
        <v>0.70921985815602839</v>
      </c>
    </row>
    <row r="8" spans="2:8" x14ac:dyDescent="0.45">
      <c r="B8" s="8">
        <v>500</v>
      </c>
      <c r="C8" s="9">
        <v>1.65</v>
      </c>
      <c r="D8">
        <f t="shared" si="0"/>
        <v>2.2860534477381855E-8</v>
      </c>
      <c r="E8">
        <f>(C8-AVERAGE(C8:C16))^2</f>
        <v>4.2711111111111158E-2</v>
      </c>
      <c r="G8" s="2">
        <f>IFERROR(1/B8,"")</f>
        <v>2E-3</v>
      </c>
      <c r="H8">
        <f>IFERROR(1/C8,"")</f>
        <v>0.60606060606060608</v>
      </c>
    </row>
    <row r="9" spans="2:8" x14ac:dyDescent="0.45">
      <c r="B9" s="8">
        <v>600</v>
      </c>
      <c r="C9" s="9">
        <v>1.86</v>
      </c>
      <c r="D9">
        <f t="shared" si="0"/>
        <v>5.4733747154394316E-5</v>
      </c>
      <c r="E9">
        <f>(C9-AVERAGE(C9:C17))^2</f>
        <v>9.9999999999999742E-3</v>
      </c>
      <c r="G9" s="2">
        <f>IFERROR(1/B9,"")</f>
        <v>1.6666666666666668E-3</v>
      </c>
      <c r="H9">
        <f>IFERROR(1/C9,"")</f>
        <v>0.5376344086021505</v>
      </c>
    </row>
    <row r="10" spans="2:8" ht="18.600000000000001" thickBot="1" x14ac:dyDescent="0.5">
      <c r="B10" s="6">
        <v>700</v>
      </c>
      <c r="C10" s="7">
        <v>2.06</v>
      </c>
      <c r="D10">
        <f t="shared" si="0"/>
        <v>8.6763926330148773E-4</v>
      </c>
      <c r="E10">
        <f>(C10-AVERAGE(C10:C18))^2</f>
        <v>0</v>
      </c>
      <c r="G10" s="2">
        <f>IFERROR(1/B10,"")</f>
        <v>1.4285714285714286E-3</v>
      </c>
      <c r="H10">
        <f>IFERROR(1/C10,"")</f>
        <v>0.4854368932038835</v>
      </c>
    </row>
    <row r="11" spans="2:8" ht="18.600000000000001" thickBot="1" x14ac:dyDescent="0.5"/>
    <row r="12" spans="2:8" ht="19.2" x14ac:dyDescent="0.45">
      <c r="G12" s="4" t="s">
        <v>6</v>
      </c>
      <c r="H12" s="5">
        <f>1/INTERCEPT(H4:H10,G4:G10)</f>
        <v>4.7924143686307605</v>
      </c>
    </row>
    <row r="13" spans="2:8" ht="18.600000000000001" thickBot="1" x14ac:dyDescent="0.5">
      <c r="G13" s="6" t="s">
        <v>7</v>
      </c>
      <c r="H13" s="7">
        <f>1/SLOPE(H4:H10,G4:G10)/H12</f>
        <v>1.0502947123630165E-3</v>
      </c>
    </row>
    <row r="14" spans="2:8" ht="19.8" x14ac:dyDescent="0.45">
      <c r="G14" t="s">
        <v>10</v>
      </c>
      <c r="H14">
        <f>1-(SUM(D3:D10)/(COUNT(D3:D10)-COUNT(H12:H13)-1))/(SUM(E3:E10)/(COUNT(E3:E10)-1))</f>
        <v>0.9995104137483275</v>
      </c>
    </row>
    <row r="16" spans="2:8" x14ac:dyDescent="0.45">
      <c r="G16">
        <v>0</v>
      </c>
      <c r="H16">
        <f>$H$13*G16*$H$12/(1+$H$13*G16)</f>
        <v>0</v>
      </c>
    </row>
    <row r="17" spans="7:8" x14ac:dyDescent="0.45">
      <c r="G17">
        <v>1</v>
      </c>
      <c r="H17">
        <f t="shared" ref="H17:H80" si="2">$H$13*G17*$H$12/(1+$H$13*G17)</f>
        <v>5.0281664142276875E-3</v>
      </c>
    </row>
    <row r="18" spans="7:8" x14ac:dyDescent="0.45">
      <c r="G18">
        <v>2</v>
      </c>
      <c r="H18">
        <f t="shared" si="2"/>
        <v>1.0045792855415788E-2</v>
      </c>
    </row>
    <row r="19" spans="7:8" x14ac:dyDescent="0.45">
      <c r="G19">
        <v>3</v>
      </c>
      <c r="H19">
        <f t="shared" si="2"/>
        <v>1.5052912429485239E-2</v>
      </c>
    </row>
    <row r="20" spans="7:8" x14ac:dyDescent="0.45">
      <c r="G20">
        <v>4</v>
      </c>
      <c r="H20">
        <f t="shared" si="2"/>
        <v>2.0049558103854951E-2</v>
      </c>
    </row>
    <row r="21" spans="7:8" x14ac:dyDescent="0.45">
      <c r="G21">
        <v>5</v>
      </c>
      <c r="H21">
        <f t="shared" si="2"/>
        <v>2.5035762708165352E-2</v>
      </c>
    </row>
    <row r="22" spans="7:8" x14ac:dyDescent="0.45">
      <c r="G22">
        <v>6</v>
      </c>
      <c r="H22">
        <f t="shared" si="2"/>
        <v>3.0011558934997396E-2</v>
      </c>
    </row>
    <row r="23" spans="7:8" x14ac:dyDescent="0.45">
      <c r="G23">
        <v>7</v>
      </c>
      <c r="H23">
        <f t="shared" si="2"/>
        <v>3.4976979340587078E-2</v>
      </c>
    </row>
    <row r="24" spans="7:8" x14ac:dyDescent="0.45">
      <c r="G24">
        <v>8</v>
      </c>
      <c r="H24">
        <f t="shared" si="2"/>
        <v>3.9932056345535469E-2</v>
      </c>
    </row>
    <row r="25" spans="7:8" x14ac:dyDescent="0.45">
      <c r="G25">
        <v>9</v>
      </c>
      <c r="H25">
        <f t="shared" si="2"/>
        <v>4.4876822235514334E-2</v>
      </c>
    </row>
    <row r="26" spans="7:8" x14ac:dyDescent="0.45">
      <c r="G26">
        <v>10</v>
      </c>
      <c r="H26">
        <f t="shared" si="2"/>
        <v>4.9811309161967375E-2</v>
      </c>
    </row>
    <row r="27" spans="7:8" x14ac:dyDescent="0.45">
      <c r="G27">
        <v>11</v>
      </c>
      <c r="H27">
        <f t="shared" si="2"/>
        <v>5.4735549142807011E-2</v>
      </c>
    </row>
    <row r="28" spans="7:8" x14ac:dyDescent="0.45">
      <c r="G28">
        <v>12</v>
      </c>
      <c r="H28">
        <f t="shared" si="2"/>
        <v>5.964957406310694E-2</v>
      </c>
    </row>
    <row r="29" spans="7:8" x14ac:dyDescent="0.45">
      <c r="G29">
        <v>13</v>
      </c>
      <c r="H29">
        <f t="shared" si="2"/>
        <v>6.4553415675790302E-2</v>
      </c>
    </row>
    <row r="30" spans="7:8" x14ac:dyDescent="0.45">
      <c r="G30">
        <v>14</v>
      </c>
      <c r="H30">
        <f t="shared" si="2"/>
        <v>6.944710560231368E-2</v>
      </c>
    </row>
    <row r="31" spans="7:8" x14ac:dyDescent="0.45">
      <c r="G31">
        <v>15</v>
      </c>
      <c r="H31">
        <f t="shared" si="2"/>
        <v>7.4330675333346682E-2</v>
      </c>
    </row>
    <row r="32" spans="7:8" x14ac:dyDescent="0.45">
      <c r="G32">
        <v>16</v>
      </c>
      <c r="H32">
        <f t="shared" si="2"/>
        <v>7.9204156229447487E-2</v>
      </c>
    </row>
    <row r="33" spans="7:8" x14ac:dyDescent="0.45">
      <c r="G33">
        <v>17</v>
      </c>
      <c r="H33">
        <f t="shared" si="2"/>
        <v>8.4067579521734145E-2</v>
      </c>
    </row>
    <row r="34" spans="7:8" x14ac:dyDescent="0.45">
      <c r="G34">
        <v>18</v>
      </c>
      <c r="H34">
        <f t="shared" si="2"/>
        <v>8.8920976312551622E-2</v>
      </c>
    </row>
    <row r="35" spans="7:8" x14ac:dyDescent="0.45">
      <c r="G35">
        <v>19</v>
      </c>
      <c r="H35">
        <f t="shared" si="2"/>
        <v>9.3764377576134955E-2</v>
      </c>
    </row>
    <row r="36" spans="7:8" x14ac:dyDescent="0.45">
      <c r="G36">
        <v>20</v>
      </c>
      <c r="H36">
        <f t="shared" si="2"/>
        <v>9.8597814159268007E-2</v>
      </c>
    </row>
    <row r="37" spans="7:8" x14ac:dyDescent="0.45">
      <c r="G37">
        <v>21</v>
      </c>
      <c r="H37">
        <f t="shared" si="2"/>
        <v>0.10342131678193857</v>
      </c>
    </row>
    <row r="38" spans="7:8" x14ac:dyDescent="0.45">
      <c r="G38">
        <v>22</v>
      </c>
      <c r="H38">
        <f t="shared" si="2"/>
        <v>0.1082349160379889</v>
      </c>
    </row>
    <row r="39" spans="7:8" x14ac:dyDescent="0.45">
      <c r="G39">
        <v>23</v>
      </c>
      <c r="H39">
        <f t="shared" si="2"/>
        <v>0.11303864239576276</v>
      </c>
    </row>
    <row r="40" spans="7:8" x14ac:dyDescent="0.45">
      <c r="G40">
        <v>24</v>
      </c>
      <c r="H40">
        <f t="shared" si="2"/>
        <v>0.11783252619874823</v>
      </c>
    </row>
    <row r="41" spans="7:8" x14ac:dyDescent="0.45">
      <c r="G41">
        <v>25</v>
      </c>
      <c r="H41">
        <f t="shared" si="2"/>
        <v>0.12261659766621653</v>
      </c>
    </row>
    <row r="42" spans="7:8" x14ac:dyDescent="0.45">
      <c r="G42">
        <v>26</v>
      </c>
      <c r="H42">
        <f t="shared" si="2"/>
        <v>0.12739088689385705</v>
      </c>
    </row>
    <row r="43" spans="7:8" x14ac:dyDescent="0.45">
      <c r="G43">
        <v>27</v>
      </c>
      <c r="H43">
        <f t="shared" si="2"/>
        <v>0.13215542385440843</v>
      </c>
    </row>
    <row r="44" spans="7:8" x14ac:dyDescent="0.45">
      <c r="G44">
        <v>28</v>
      </c>
      <c r="H44">
        <f t="shared" si="2"/>
        <v>0.13691023839828587</v>
      </c>
    </row>
    <row r="45" spans="7:8" x14ac:dyDescent="0.45">
      <c r="G45">
        <v>29</v>
      </c>
      <c r="H45">
        <f t="shared" si="2"/>
        <v>0.14165536025420433</v>
      </c>
    </row>
    <row r="46" spans="7:8" x14ac:dyDescent="0.45">
      <c r="G46">
        <v>30</v>
      </c>
      <c r="H46">
        <f t="shared" si="2"/>
        <v>0.14639081902979831</v>
      </c>
    </row>
    <row r="47" spans="7:8" x14ac:dyDescent="0.45">
      <c r="G47">
        <v>31</v>
      </c>
      <c r="H47">
        <f t="shared" si="2"/>
        <v>0.15111664421223753</v>
      </c>
    </row>
    <row r="48" spans="7:8" x14ac:dyDescent="0.45">
      <c r="G48">
        <v>32</v>
      </c>
      <c r="H48">
        <f t="shared" si="2"/>
        <v>0.15583286516883907</v>
      </c>
    </row>
    <row r="49" spans="7:8" x14ac:dyDescent="0.45">
      <c r="G49">
        <v>33</v>
      </c>
      <c r="H49">
        <f t="shared" si="2"/>
        <v>0.16053951114767559</v>
      </c>
    </row>
    <row r="50" spans="7:8" x14ac:dyDescent="0.45">
      <c r="G50">
        <v>34</v>
      </c>
      <c r="H50">
        <f t="shared" si="2"/>
        <v>0.16523661127817996</v>
      </c>
    </row>
    <row r="51" spans="7:8" x14ac:dyDescent="0.45">
      <c r="G51">
        <v>35</v>
      </c>
      <c r="H51">
        <f t="shared" si="2"/>
        <v>0.16992419457174637</v>
      </c>
    </row>
    <row r="52" spans="7:8" x14ac:dyDescent="0.45">
      <c r="G52">
        <v>36</v>
      </c>
      <c r="H52">
        <f t="shared" si="2"/>
        <v>0.17460228992232732</v>
      </c>
    </row>
    <row r="53" spans="7:8" x14ac:dyDescent="0.45">
      <c r="G53">
        <v>37</v>
      </c>
      <c r="H53">
        <f t="shared" si="2"/>
        <v>0.17927092610702758</v>
      </c>
    </row>
    <row r="54" spans="7:8" x14ac:dyDescent="0.45">
      <c r="G54">
        <v>38</v>
      </c>
      <c r="H54">
        <f t="shared" si="2"/>
        <v>0.18393013178669407</v>
      </c>
    </row>
    <row r="55" spans="7:8" x14ac:dyDescent="0.45">
      <c r="G55">
        <v>39</v>
      </c>
      <c r="H55">
        <f t="shared" si="2"/>
        <v>0.18857993550650254</v>
      </c>
    </row>
    <row r="56" spans="7:8" x14ac:dyDescent="0.45">
      <c r="G56">
        <v>40</v>
      </c>
      <c r="H56">
        <f t="shared" si="2"/>
        <v>0.19322036569654027</v>
      </c>
    </row>
    <row r="57" spans="7:8" x14ac:dyDescent="0.45">
      <c r="G57">
        <v>41</v>
      </c>
      <c r="H57">
        <f t="shared" si="2"/>
        <v>0.19785145067238577</v>
      </c>
    </row>
    <row r="58" spans="7:8" x14ac:dyDescent="0.45">
      <c r="G58">
        <v>42</v>
      </c>
      <c r="H58">
        <f t="shared" si="2"/>
        <v>0.20247321863568457</v>
      </c>
    </row>
    <row r="59" spans="7:8" x14ac:dyDescent="0.45">
      <c r="G59">
        <v>43</v>
      </c>
      <c r="H59">
        <f t="shared" si="2"/>
        <v>0.20708569767472162</v>
      </c>
    </row>
    <row r="60" spans="7:8" x14ac:dyDescent="0.45">
      <c r="G60">
        <v>44</v>
      </c>
      <c r="H60">
        <f t="shared" si="2"/>
        <v>0.21168891576499052</v>
      </c>
    </row>
    <row r="61" spans="7:8" x14ac:dyDescent="0.45">
      <c r="G61">
        <v>45</v>
      </c>
      <c r="H61">
        <f t="shared" si="2"/>
        <v>0.21628290076975884</v>
      </c>
    </row>
    <row r="62" spans="7:8" x14ac:dyDescent="0.45">
      <c r="G62">
        <v>46</v>
      </c>
      <c r="H62">
        <f t="shared" si="2"/>
        <v>0.22086768044063065</v>
      </c>
    </row>
    <row r="63" spans="7:8" x14ac:dyDescent="0.45">
      <c r="G63">
        <v>47</v>
      </c>
      <c r="H63">
        <f t="shared" si="2"/>
        <v>0.22544328241810491</v>
      </c>
    </row>
    <row r="64" spans="7:8" x14ac:dyDescent="0.45">
      <c r="G64">
        <v>48</v>
      </c>
      <c r="H64">
        <f t="shared" si="2"/>
        <v>0.23000973423213125</v>
      </c>
    </row>
    <row r="65" spans="7:8" x14ac:dyDescent="0.45">
      <c r="G65">
        <v>49</v>
      </c>
      <c r="H65">
        <f t="shared" si="2"/>
        <v>0.23456706330266211</v>
      </c>
    </row>
    <row r="66" spans="7:8" x14ac:dyDescent="0.45">
      <c r="G66">
        <v>50</v>
      </c>
      <c r="H66">
        <f t="shared" si="2"/>
        <v>0.23911529694020131</v>
      </c>
    </row>
    <row r="67" spans="7:8" x14ac:dyDescent="0.45">
      <c r="G67">
        <v>51</v>
      </c>
      <c r="H67">
        <f t="shared" si="2"/>
        <v>0.24365446234634974</v>
      </c>
    </row>
    <row r="68" spans="7:8" x14ac:dyDescent="0.45">
      <c r="G68">
        <v>52</v>
      </c>
      <c r="H68">
        <f t="shared" si="2"/>
        <v>0.24818458661434781</v>
      </c>
    </row>
    <row r="69" spans="7:8" x14ac:dyDescent="0.45">
      <c r="G69">
        <v>53</v>
      </c>
      <c r="H69">
        <f t="shared" si="2"/>
        <v>0.25270569672961418</v>
      </c>
    </row>
    <row r="70" spans="7:8" x14ac:dyDescent="0.45">
      <c r="G70">
        <v>54</v>
      </c>
      <c r="H70">
        <f t="shared" si="2"/>
        <v>0.25721781957028189</v>
      </c>
    </row>
    <row r="71" spans="7:8" x14ac:dyDescent="0.45">
      <c r="G71">
        <v>55</v>
      </c>
      <c r="H71">
        <f t="shared" si="2"/>
        <v>0.26172098190773063</v>
      </c>
    </row>
    <row r="72" spans="7:8" x14ac:dyDescent="0.45">
      <c r="G72">
        <v>56</v>
      </c>
      <c r="H72">
        <f t="shared" si="2"/>
        <v>0.26621521040711682</v>
      </c>
    </row>
    <row r="73" spans="7:8" x14ac:dyDescent="0.45">
      <c r="G73">
        <v>57</v>
      </c>
      <c r="H73">
        <f t="shared" si="2"/>
        <v>0.27070053162789914</v>
      </c>
    </row>
    <row r="74" spans="7:8" x14ac:dyDescent="0.45">
      <c r="G74">
        <v>58</v>
      </c>
      <c r="H74">
        <f t="shared" si="2"/>
        <v>0.27517697202436237</v>
      </c>
    </row>
    <row r="75" spans="7:8" x14ac:dyDescent="0.45">
      <c r="G75">
        <v>59</v>
      </c>
      <c r="H75">
        <f t="shared" si="2"/>
        <v>0.27964455794613713</v>
      </c>
    </row>
    <row r="76" spans="7:8" x14ac:dyDescent="0.45">
      <c r="G76">
        <v>60</v>
      </c>
      <c r="H76">
        <f t="shared" si="2"/>
        <v>0.28410331563871716</v>
      </c>
    </row>
    <row r="77" spans="7:8" x14ac:dyDescent="0.45">
      <c r="G77">
        <v>61</v>
      </c>
      <c r="H77">
        <f t="shared" si="2"/>
        <v>0.28855327124397295</v>
      </c>
    </row>
    <row r="78" spans="7:8" x14ac:dyDescent="0.45">
      <c r="G78">
        <v>62</v>
      </c>
      <c r="H78">
        <f t="shared" si="2"/>
        <v>0.29299445080066289</v>
      </c>
    </row>
    <row r="79" spans="7:8" x14ac:dyDescent="0.45">
      <c r="G79">
        <v>63</v>
      </c>
      <c r="H79">
        <f t="shared" si="2"/>
        <v>0.29742688024494107</v>
      </c>
    </row>
    <row r="80" spans="7:8" x14ac:dyDescent="0.45">
      <c r="G80">
        <v>64</v>
      </c>
      <c r="H80">
        <f t="shared" si="2"/>
        <v>0.30185058541086218</v>
      </c>
    </row>
    <row r="81" spans="7:8" x14ac:dyDescent="0.45">
      <c r="G81">
        <v>65</v>
      </c>
      <c r="H81">
        <f t="shared" ref="H81:H144" si="3">$H$13*G81*$H$12/(1+$H$13*G81)</f>
        <v>0.30626559203088333</v>
      </c>
    </row>
    <row r="82" spans="7:8" x14ac:dyDescent="0.45">
      <c r="G82">
        <v>66</v>
      </c>
      <c r="H82">
        <f t="shared" si="3"/>
        <v>0.31067192573636299</v>
      </c>
    </row>
    <row r="83" spans="7:8" x14ac:dyDescent="0.45">
      <c r="G83">
        <v>67</v>
      </c>
      <c r="H83">
        <f t="shared" si="3"/>
        <v>0.31506961205805734</v>
      </c>
    </row>
    <row r="84" spans="7:8" x14ac:dyDescent="0.45">
      <c r="G84">
        <v>68</v>
      </c>
      <c r="H84">
        <f t="shared" si="3"/>
        <v>0.31945867642661291</v>
      </c>
    </row>
    <row r="85" spans="7:8" x14ac:dyDescent="0.45">
      <c r="G85">
        <v>69</v>
      </c>
      <c r="H85">
        <f t="shared" si="3"/>
        <v>0.32383914417305704</v>
      </c>
    </row>
    <row r="86" spans="7:8" x14ac:dyDescent="0.45">
      <c r="G86">
        <v>70</v>
      </c>
      <c r="H86">
        <f t="shared" si="3"/>
        <v>0.32821104052928518</v>
      </c>
    </row>
    <row r="87" spans="7:8" x14ac:dyDescent="0.45">
      <c r="G87">
        <v>71</v>
      </c>
      <c r="H87">
        <f t="shared" si="3"/>
        <v>0.33257439062854521</v>
      </c>
    </row>
    <row r="88" spans="7:8" x14ac:dyDescent="0.45">
      <c r="G88">
        <v>72</v>
      </c>
      <c r="H88">
        <f t="shared" si="3"/>
        <v>0.3369292195059192</v>
      </c>
    </row>
    <row r="89" spans="7:8" x14ac:dyDescent="0.45">
      <c r="G89">
        <v>73</v>
      </c>
      <c r="H89">
        <f t="shared" si="3"/>
        <v>0.34127555209880217</v>
      </c>
    </row>
    <row r="90" spans="7:8" x14ac:dyDescent="0.45">
      <c r="G90">
        <v>74</v>
      </c>
      <c r="H90">
        <f t="shared" si="3"/>
        <v>0.34561341324737821</v>
      </c>
    </row>
    <row r="91" spans="7:8" x14ac:dyDescent="0.45">
      <c r="G91">
        <v>75</v>
      </c>
      <c r="H91">
        <f t="shared" si="3"/>
        <v>0.34994282769509349</v>
      </c>
    </row>
    <row r="92" spans="7:8" x14ac:dyDescent="0.45">
      <c r="G92">
        <v>76</v>
      </c>
      <c r="H92">
        <f t="shared" si="3"/>
        <v>0.35426382008912666</v>
      </c>
    </row>
    <row r="93" spans="7:8" x14ac:dyDescent="0.45">
      <c r="G93">
        <v>77</v>
      </c>
      <c r="H93">
        <f t="shared" si="3"/>
        <v>0.35857641498085718</v>
      </c>
    </row>
    <row r="94" spans="7:8" x14ac:dyDescent="0.45">
      <c r="G94">
        <v>78</v>
      </c>
      <c r="H94">
        <f t="shared" si="3"/>
        <v>0.36288063682632943</v>
      </c>
    </row>
    <row r="95" spans="7:8" x14ac:dyDescent="0.45">
      <c r="G95">
        <v>79</v>
      </c>
      <c r="H95">
        <f t="shared" si="3"/>
        <v>0.3671765099867158</v>
      </c>
    </row>
    <row r="96" spans="7:8" x14ac:dyDescent="0.45">
      <c r="G96">
        <v>80</v>
      </c>
      <c r="H96">
        <f t="shared" si="3"/>
        <v>0.37146405872877547</v>
      </c>
    </row>
    <row r="97" spans="7:8" x14ac:dyDescent="0.45">
      <c r="G97">
        <v>81</v>
      </c>
      <c r="H97">
        <f t="shared" si="3"/>
        <v>0.37574330722531241</v>
      </c>
    </row>
    <row r="98" spans="7:8" x14ac:dyDescent="0.45">
      <c r="G98">
        <v>82</v>
      </c>
      <c r="H98">
        <f t="shared" si="3"/>
        <v>0.38001427955562855</v>
      </c>
    </row>
    <row r="99" spans="7:8" x14ac:dyDescent="0.45">
      <c r="G99">
        <v>83</v>
      </c>
      <c r="H99">
        <f t="shared" si="3"/>
        <v>0.38427699970597623</v>
      </c>
    </row>
    <row r="100" spans="7:8" x14ac:dyDescent="0.45">
      <c r="G100">
        <v>84</v>
      </c>
      <c r="H100">
        <f t="shared" si="3"/>
        <v>0.38853149157000677</v>
      </c>
    </row>
    <row r="101" spans="7:8" x14ac:dyDescent="0.45">
      <c r="G101">
        <v>85</v>
      </c>
      <c r="H101">
        <f t="shared" si="3"/>
        <v>0.39277777894921723</v>
      </c>
    </row>
    <row r="102" spans="7:8" x14ac:dyDescent="0.45">
      <c r="G102">
        <v>86</v>
      </c>
      <c r="H102">
        <f t="shared" si="3"/>
        <v>0.39701588555339407</v>
      </c>
    </row>
    <row r="103" spans="7:8" x14ac:dyDescent="0.45">
      <c r="G103">
        <v>87</v>
      </c>
      <c r="H103">
        <f t="shared" si="3"/>
        <v>0.40124583500105421</v>
      </c>
    </row>
    <row r="104" spans="7:8" x14ac:dyDescent="0.45">
      <c r="G104">
        <v>88</v>
      </c>
      <c r="H104">
        <f t="shared" si="3"/>
        <v>0.40546765081988467</v>
      </c>
    </row>
    <row r="105" spans="7:8" x14ac:dyDescent="0.45">
      <c r="G105">
        <v>89</v>
      </c>
      <c r="H105">
        <f t="shared" si="3"/>
        <v>0.40968135644717751</v>
      </c>
    </row>
    <row r="106" spans="7:8" x14ac:dyDescent="0.45">
      <c r="G106">
        <v>90</v>
      </c>
      <c r="H106">
        <f t="shared" si="3"/>
        <v>0.41388697523026458</v>
      </c>
    </row>
    <row r="107" spans="7:8" x14ac:dyDescent="0.45">
      <c r="G107">
        <v>91</v>
      </c>
      <c r="H107">
        <f t="shared" si="3"/>
        <v>0.41808453042694821</v>
      </c>
    </row>
    <row r="108" spans="7:8" x14ac:dyDescent="0.45">
      <c r="G108">
        <v>92</v>
      </c>
      <c r="H108">
        <f t="shared" si="3"/>
        <v>0.4222740452059302</v>
      </c>
    </row>
    <row r="109" spans="7:8" x14ac:dyDescent="0.45">
      <c r="G109">
        <v>93</v>
      </c>
      <c r="H109">
        <f t="shared" si="3"/>
        <v>0.42645554264723778</v>
      </c>
    </row>
    <row r="110" spans="7:8" x14ac:dyDescent="0.45">
      <c r="G110">
        <v>94</v>
      </c>
      <c r="H110">
        <f t="shared" si="3"/>
        <v>0.43062904574264771</v>
      </c>
    </row>
    <row r="111" spans="7:8" x14ac:dyDescent="0.45">
      <c r="G111">
        <v>95</v>
      </c>
      <c r="H111">
        <f t="shared" si="3"/>
        <v>0.43479457739610777</v>
      </c>
    </row>
    <row r="112" spans="7:8" x14ac:dyDescent="0.45">
      <c r="G112">
        <v>96</v>
      </c>
      <c r="H112">
        <f t="shared" si="3"/>
        <v>0.43895216042415541</v>
      </c>
    </row>
    <row r="113" spans="7:8" x14ac:dyDescent="0.45">
      <c r="G113">
        <v>97</v>
      </c>
      <c r="H113">
        <f t="shared" si="3"/>
        <v>0.44310181755633454</v>
      </c>
    </row>
    <row r="114" spans="7:8" x14ac:dyDescent="0.45">
      <c r="G114">
        <v>98</v>
      </c>
      <c r="H114">
        <f t="shared" si="3"/>
        <v>0.44724357143560944</v>
      </c>
    </row>
    <row r="115" spans="7:8" x14ac:dyDescent="0.45">
      <c r="G115">
        <v>99</v>
      </c>
      <c r="H115">
        <f t="shared" si="3"/>
        <v>0.45137744461877755</v>
      </c>
    </row>
    <row r="116" spans="7:8" x14ac:dyDescent="0.45">
      <c r="G116">
        <v>100</v>
      </c>
      <c r="H116">
        <f t="shared" si="3"/>
        <v>0.45550345957687766</v>
      </c>
    </row>
    <row r="117" spans="7:8" x14ac:dyDescent="0.45">
      <c r="G117">
        <v>101</v>
      </c>
      <c r="H117">
        <f t="shared" si="3"/>
        <v>0.45962163869559786</v>
      </c>
    </row>
    <row r="118" spans="7:8" x14ac:dyDescent="0.45">
      <c r="G118">
        <v>102</v>
      </c>
      <c r="H118">
        <f t="shared" si="3"/>
        <v>0.4637320042756804</v>
      </c>
    </row>
    <row r="119" spans="7:8" x14ac:dyDescent="0.45">
      <c r="G119">
        <v>103</v>
      </c>
      <c r="H119">
        <f t="shared" si="3"/>
        <v>0.467834578533324</v>
      </c>
    </row>
    <row r="120" spans="7:8" x14ac:dyDescent="0.45">
      <c r="G120">
        <v>104</v>
      </c>
      <c r="H120">
        <f t="shared" si="3"/>
        <v>0.47192938360058412</v>
      </c>
    </row>
    <row r="121" spans="7:8" x14ac:dyDescent="0.45">
      <c r="G121">
        <v>105</v>
      </c>
      <c r="H121">
        <f t="shared" si="3"/>
        <v>0.47601644152577083</v>
      </c>
    </row>
    <row r="122" spans="7:8" x14ac:dyDescent="0.45">
      <c r="G122">
        <v>106</v>
      </c>
      <c r="H122">
        <f t="shared" si="3"/>
        <v>0.48009577427384503</v>
      </c>
    </row>
    <row r="123" spans="7:8" x14ac:dyDescent="0.45">
      <c r="G123">
        <v>107</v>
      </c>
      <c r="H123">
        <f t="shared" si="3"/>
        <v>0.48416740372681161</v>
      </c>
    </row>
    <row r="124" spans="7:8" x14ac:dyDescent="0.45">
      <c r="G124">
        <v>108</v>
      </c>
      <c r="H124">
        <f t="shared" si="3"/>
        <v>0.4882313516841103</v>
      </c>
    </row>
    <row r="125" spans="7:8" x14ac:dyDescent="0.45">
      <c r="G125">
        <v>109</v>
      </c>
      <c r="H125">
        <f t="shared" si="3"/>
        <v>0.49228763986300561</v>
      </c>
    </row>
    <row r="126" spans="7:8" x14ac:dyDescent="0.45">
      <c r="G126">
        <v>110</v>
      </c>
      <c r="H126">
        <f t="shared" si="3"/>
        <v>0.49633628989897288</v>
      </c>
    </row>
    <row r="127" spans="7:8" x14ac:dyDescent="0.45">
      <c r="G127">
        <v>111</v>
      </c>
      <c r="H127">
        <f t="shared" si="3"/>
        <v>0.50037732334608354</v>
      </c>
    </row>
    <row r="128" spans="7:8" x14ac:dyDescent="0.45">
      <c r="G128">
        <v>112</v>
      </c>
      <c r="H128">
        <f t="shared" si="3"/>
        <v>0.50441076167738708</v>
      </c>
    </row>
    <row r="129" spans="7:8" x14ac:dyDescent="0.45">
      <c r="G129">
        <v>113</v>
      </c>
      <c r="H129">
        <f t="shared" si="3"/>
        <v>0.50843662628529174</v>
      </c>
    </row>
    <row r="130" spans="7:8" x14ac:dyDescent="0.45">
      <c r="G130">
        <v>114</v>
      </c>
      <c r="H130">
        <f t="shared" si="3"/>
        <v>0.51245493848194279</v>
      </c>
    </row>
    <row r="131" spans="7:8" x14ac:dyDescent="0.45">
      <c r="G131">
        <v>115</v>
      </c>
      <c r="H131">
        <f t="shared" si="3"/>
        <v>0.51646571949959785</v>
      </c>
    </row>
    <row r="132" spans="7:8" x14ac:dyDescent="0.45">
      <c r="G132">
        <v>116</v>
      </c>
      <c r="H132">
        <f t="shared" si="3"/>
        <v>0.52046899049100248</v>
      </c>
    </row>
    <row r="133" spans="7:8" x14ac:dyDescent="0.45">
      <c r="G133">
        <v>117</v>
      </c>
      <c r="H133">
        <f t="shared" si="3"/>
        <v>0.52446477252976009</v>
      </c>
    </row>
    <row r="134" spans="7:8" x14ac:dyDescent="0.45">
      <c r="G134">
        <v>118</v>
      </c>
      <c r="H134">
        <f t="shared" si="3"/>
        <v>0.52845308661070289</v>
      </c>
    </row>
    <row r="135" spans="7:8" x14ac:dyDescent="0.45">
      <c r="G135">
        <v>119</v>
      </c>
      <c r="H135">
        <f t="shared" si="3"/>
        <v>0.53243395365025936</v>
      </c>
    </row>
    <row r="136" spans="7:8" x14ac:dyDescent="0.45">
      <c r="G136">
        <v>120</v>
      </c>
      <c r="H136">
        <f t="shared" si="3"/>
        <v>0.53640739448682018</v>
      </c>
    </row>
    <row r="137" spans="7:8" x14ac:dyDescent="0.45">
      <c r="G137">
        <v>121</v>
      </c>
      <c r="H137">
        <f t="shared" si="3"/>
        <v>0.54037342988110115</v>
      </c>
    </row>
    <row r="138" spans="7:8" x14ac:dyDescent="0.45">
      <c r="G138">
        <v>122</v>
      </c>
      <c r="H138">
        <f t="shared" si="3"/>
        <v>0.54433208051650517</v>
      </c>
    </row>
    <row r="139" spans="7:8" x14ac:dyDescent="0.45">
      <c r="G139">
        <v>123</v>
      </c>
      <c r="H139">
        <f t="shared" si="3"/>
        <v>0.54828336699948199</v>
      </c>
    </row>
    <row r="140" spans="7:8" x14ac:dyDescent="0.45">
      <c r="G140">
        <v>124</v>
      </c>
      <c r="H140">
        <f t="shared" si="3"/>
        <v>0.55222730985988544</v>
      </c>
    </row>
    <row r="141" spans="7:8" x14ac:dyDescent="0.45">
      <c r="G141">
        <v>125</v>
      </c>
      <c r="H141">
        <f t="shared" si="3"/>
        <v>0.55616392955132921</v>
      </c>
    </row>
    <row r="142" spans="7:8" x14ac:dyDescent="0.45">
      <c r="G142">
        <v>126</v>
      </c>
      <c r="H142">
        <f t="shared" si="3"/>
        <v>0.56009324645153991</v>
      </c>
    </row>
    <row r="143" spans="7:8" x14ac:dyDescent="0.45">
      <c r="G143">
        <v>127</v>
      </c>
      <c r="H143">
        <f t="shared" si="3"/>
        <v>0.56401528086271002</v>
      </c>
    </row>
    <row r="144" spans="7:8" x14ac:dyDescent="0.45">
      <c r="G144">
        <v>128</v>
      </c>
      <c r="H144">
        <f t="shared" si="3"/>
        <v>0.56793005301184551</v>
      </c>
    </row>
    <row r="145" spans="7:8" x14ac:dyDescent="0.45">
      <c r="G145">
        <v>129</v>
      </c>
      <c r="H145">
        <f t="shared" ref="H145:H208" si="4">$H$13*G145*$H$12/(1+$H$13*G145)</f>
        <v>0.57183758305111532</v>
      </c>
    </row>
    <row r="146" spans="7:8" x14ac:dyDescent="0.45">
      <c r="G146">
        <v>130</v>
      </c>
      <c r="H146">
        <f t="shared" si="4"/>
        <v>0.5757378910581965</v>
      </c>
    </row>
    <row r="147" spans="7:8" x14ac:dyDescent="0.45">
      <c r="G147">
        <v>131</v>
      </c>
      <c r="H147">
        <f t="shared" si="4"/>
        <v>0.57963099703661813</v>
      </c>
    </row>
    <row r="148" spans="7:8" x14ac:dyDescent="0.45">
      <c r="G148">
        <v>132</v>
      </c>
      <c r="H148">
        <f t="shared" si="4"/>
        <v>0.58351692091610285</v>
      </c>
    </row>
    <row r="149" spans="7:8" x14ac:dyDescent="0.45">
      <c r="G149">
        <v>133</v>
      </c>
      <c r="H149">
        <f t="shared" si="4"/>
        <v>0.58739568255290786</v>
      </c>
    </row>
    <row r="150" spans="7:8" x14ac:dyDescent="0.45">
      <c r="G150">
        <v>134</v>
      </c>
      <c r="H150">
        <f t="shared" si="4"/>
        <v>0.59126730173016262</v>
      </c>
    </row>
    <row r="151" spans="7:8" x14ac:dyDescent="0.45">
      <c r="G151">
        <v>135</v>
      </c>
      <c r="H151">
        <f t="shared" si="4"/>
        <v>0.59513179815820472</v>
      </c>
    </row>
    <row r="152" spans="7:8" x14ac:dyDescent="0.45">
      <c r="G152">
        <v>136</v>
      </c>
      <c r="H152">
        <f t="shared" si="4"/>
        <v>0.59898919147491525</v>
      </c>
    </row>
    <row r="153" spans="7:8" x14ac:dyDescent="0.45">
      <c r="G153">
        <v>137</v>
      </c>
      <c r="H153">
        <f t="shared" si="4"/>
        <v>0.60283950124605101</v>
      </c>
    </row>
    <row r="154" spans="7:8" x14ac:dyDescent="0.45">
      <c r="G154">
        <v>138</v>
      </c>
      <c r="H154">
        <f t="shared" si="4"/>
        <v>0.60668274696557534</v>
      </c>
    </row>
    <row r="155" spans="7:8" x14ac:dyDescent="0.45">
      <c r="G155">
        <v>139</v>
      </c>
      <c r="H155">
        <f t="shared" si="4"/>
        <v>0.61051894805598694</v>
      </c>
    </row>
    <row r="156" spans="7:8" x14ac:dyDescent="0.45">
      <c r="G156">
        <v>140</v>
      </c>
      <c r="H156">
        <f t="shared" si="4"/>
        <v>0.61434812386864723</v>
      </c>
    </row>
    <row r="157" spans="7:8" x14ac:dyDescent="0.45">
      <c r="G157">
        <v>141</v>
      </c>
      <c r="H157">
        <f t="shared" si="4"/>
        <v>0.61817029368410614</v>
      </c>
    </row>
    <row r="158" spans="7:8" x14ac:dyDescent="0.45">
      <c r="G158">
        <v>142</v>
      </c>
      <c r="H158">
        <f t="shared" si="4"/>
        <v>0.62198547671242499</v>
      </c>
    </row>
    <row r="159" spans="7:8" x14ac:dyDescent="0.45">
      <c r="G159">
        <v>143</v>
      </c>
      <c r="H159">
        <f t="shared" si="4"/>
        <v>0.62579369209349855</v>
      </c>
    </row>
    <row r="160" spans="7:8" x14ac:dyDescent="0.45">
      <c r="G160">
        <v>144</v>
      </c>
      <c r="H160">
        <f t="shared" si="4"/>
        <v>0.62959495889737538</v>
      </c>
    </row>
    <row r="161" spans="7:8" x14ac:dyDescent="0.45">
      <c r="G161">
        <v>145</v>
      </c>
      <c r="H161">
        <f t="shared" si="4"/>
        <v>0.63338929612457628</v>
      </c>
    </row>
    <row r="162" spans="7:8" x14ac:dyDescent="0.45">
      <c r="G162">
        <v>146</v>
      </c>
      <c r="H162">
        <f t="shared" si="4"/>
        <v>0.63717672270640968</v>
      </c>
    </row>
    <row r="163" spans="7:8" x14ac:dyDescent="0.45">
      <c r="G163">
        <v>147</v>
      </c>
      <c r="H163">
        <f t="shared" si="4"/>
        <v>0.64095725750528831</v>
      </c>
    </row>
    <row r="164" spans="7:8" x14ac:dyDescent="0.45">
      <c r="G164">
        <v>148</v>
      </c>
      <c r="H164">
        <f t="shared" si="4"/>
        <v>0.64473091931504078</v>
      </c>
    </row>
    <row r="165" spans="7:8" x14ac:dyDescent="0.45">
      <c r="G165">
        <v>149</v>
      </c>
      <c r="H165">
        <f t="shared" si="4"/>
        <v>0.64849772686122431</v>
      </c>
    </row>
    <row r="166" spans="7:8" x14ac:dyDescent="0.45">
      <c r="G166">
        <v>150</v>
      </c>
      <c r="H166">
        <f t="shared" si="4"/>
        <v>0.65225769880143281</v>
      </c>
    </row>
    <row r="167" spans="7:8" x14ac:dyDescent="0.45">
      <c r="G167">
        <v>151</v>
      </c>
      <c r="H167">
        <f t="shared" si="4"/>
        <v>0.65601085372560652</v>
      </c>
    </row>
    <row r="168" spans="7:8" x14ac:dyDescent="0.45">
      <c r="G168">
        <v>152</v>
      </c>
      <c r="H168">
        <f t="shared" si="4"/>
        <v>0.65975721015633781</v>
      </c>
    </row>
    <row r="169" spans="7:8" x14ac:dyDescent="0.45">
      <c r="G169">
        <v>153</v>
      </c>
      <c r="H169">
        <f t="shared" si="4"/>
        <v>0.66349678654917599</v>
      </c>
    </row>
    <row r="170" spans="7:8" x14ac:dyDescent="0.45">
      <c r="G170">
        <v>154</v>
      </c>
      <c r="H170">
        <f t="shared" si="4"/>
        <v>0.66722960129292919</v>
      </c>
    </row>
    <row r="171" spans="7:8" x14ac:dyDescent="0.45">
      <c r="G171">
        <v>155</v>
      </c>
      <c r="H171">
        <f t="shared" si="4"/>
        <v>0.67095567270996814</v>
      </c>
    </row>
    <row r="172" spans="7:8" x14ac:dyDescent="0.45">
      <c r="G172">
        <v>156</v>
      </c>
      <c r="H172">
        <f t="shared" si="4"/>
        <v>0.67467501905652372</v>
      </c>
    </row>
    <row r="173" spans="7:8" x14ac:dyDescent="0.45">
      <c r="G173">
        <v>157</v>
      </c>
      <c r="H173">
        <f t="shared" si="4"/>
        <v>0.67838765852298655</v>
      </c>
    </row>
    <row r="174" spans="7:8" x14ac:dyDescent="0.45">
      <c r="G174">
        <v>158</v>
      </c>
      <c r="H174">
        <f t="shared" si="4"/>
        <v>0.68209360923420259</v>
      </c>
    </row>
    <row r="175" spans="7:8" x14ac:dyDescent="0.45">
      <c r="G175">
        <v>159</v>
      </c>
      <c r="H175">
        <f t="shared" si="4"/>
        <v>0.68579288924976878</v>
      </c>
    </row>
    <row r="176" spans="7:8" x14ac:dyDescent="0.45">
      <c r="G176">
        <v>160</v>
      </c>
      <c r="H176">
        <f t="shared" si="4"/>
        <v>0.68948551656432588</v>
      </c>
    </row>
    <row r="177" spans="7:8" x14ac:dyDescent="0.45">
      <c r="G177">
        <v>161</v>
      </c>
      <c r="H177">
        <f t="shared" si="4"/>
        <v>0.69317150910785097</v>
      </c>
    </row>
    <row r="178" spans="7:8" x14ac:dyDescent="0.45">
      <c r="G178">
        <v>162</v>
      </c>
      <c r="H178">
        <f t="shared" si="4"/>
        <v>0.69685088474594648</v>
      </c>
    </row>
    <row r="179" spans="7:8" x14ac:dyDescent="0.45">
      <c r="G179">
        <v>163</v>
      </c>
      <c r="H179">
        <f t="shared" si="4"/>
        <v>0.70052366128013011</v>
      </c>
    </row>
    <row r="180" spans="7:8" x14ac:dyDescent="0.45">
      <c r="G180">
        <v>164</v>
      </c>
      <c r="H180">
        <f t="shared" si="4"/>
        <v>0.70418985644812104</v>
      </c>
    </row>
    <row r="181" spans="7:8" x14ac:dyDescent="0.45">
      <c r="G181">
        <v>165</v>
      </c>
      <c r="H181">
        <f t="shared" si="4"/>
        <v>0.70784948792412583</v>
      </c>
    </row>
    <row r="182" spans="7:8" x14ac:dyDescent="0.45">
      <c r="G182">
        <v>166</v>
      </c>
      <c r="H182">
        <f t="shared" si="4"/>
        <v>0.71150257331912248</v>
      </c>
    </row>
    <row r="183" spans="7:8" x14ac:dyDescent="0.45">
      <c r="G183">
        <v>167</v>
      </c>
      <c r="H183">
        <f t="shared" si="4"/>
        <v>0.71514913018114279</v>
      </c>
    </row>
    <row r="184" spans="7:8" x14ac:dyDescent="0.45">
      <c r="G184">
        <v>168</v>
      </c>
      <c r="H184">
        <f t="shared" si="4"/>
        <v>0.71878917599555336</v>
      </c>
    </row>
    <row r="185" spans="7:8" x14ac:dyDescent="0.45">
      <c r="G185">
        <v>169</v>
      </c>
      <c r="H185">
        <f t="shared" si="4"/>
        <v>0.72242272818533515</v>
      </c>
    </row>
    <row r="186" spans="7:8" x14ac:dyDescent="0.45">
      <c r="G186">
        <v>170</v>
      </c>
      <c r="H186">
        <f t="shared" si="4"/>
        <v>0.72604980411136111</v>
      </c>
    </row>
    <row r="187" spans="7:8" x14ac:dyDescent="0.45">
      <c r="G187">
        <v>171</v>
      </c>
      <c r="H187">
        <f t="shared" si="4"/>
        <v>0.72967042107267333</v>
      </c>
    </row>
    <row r="188" spans="7:8" x14ac:dyDescent="0.45">
      <c r="G188">
        <v>172</v>
      </c>
      <c r="H188">
        <f t="shared" si="4"/>
        <v>0.73328459630675757</v>
      </c>
    </row>
    <row r="189" spans="7:8" x14ac:dyDescent="0.45">
      <c r="G189">
        <v>173</v>
      </c>
      <c r="H189">
        <f t="shared" si="4"/>
        <v>0.73689234698981698</v>
      </c>
    </row>
    <row r="190" spans="7:8" x14ac:dyDescent="0.45">
      <c r="G190">
        <v>174</v>
      </c>
      <c r="H190">
        <f t="shared" si="4"/>
        <v>0.74049369023704392</v>
      </c>
    </row>
    <row r="191" spans="7:8" x14ac:dyDescent="0.45">
      <c r="G191">
        <v>175</v>
      </c>
      <c r="H191">
        <f t="shared" si="4"/>
        <v>0.74408864310289136</v>
      </c>
    </row>
    <row r="192" spans="7:8" x14ac:dyDescent="0.45">
      <c r="G192">
        <v>176</v>
      </c>
      <c r="H192">
        <f t="shared" si="4"/>
        <v>0.74767722258134106</v>
      </c>
    </row>
    <row r="193" spans="7:8" x14ac:dyDescent="0.45">
      <c r="G193">
        <v>177</v>
      </c>
      <c r="H193">
        <f t="shared" si="4"/>
        <v>0.75125944560617219</v>
      </c>
    </row>
    <row r="194" spans="7:8" x14ac:dyDescent="0.45">
      <c r="G194">
        <v>178</v>
      </c>
      <c r="H194">
        <f t="shared" si="4"/>
        <v>0.75483532905122719</v>
      </c>
    </row>
    <row r="195" spans="7:8" x14ac:dyDescent="0.45">
      <c r="G195">
        <v>179</v>
      </c>
      <c r="H195">
        <f t="shared" si="4"/>
        <v>0.7584048897306771</v>
      </c>
    </row>
    <row r="196" spans="7:8" x14ac:dyDescent="0.45">
      <c r="G196">
        <v>180</v>
      </c>
      <c r="H196">
        <f t="shared" si="4"/>
        <v>0.76196814439928473</v>
      </c>
    </row>
    <row r="197" spans="7:8" x14ac:dyDescent="0.45">
      <c r="G197">
        <v>181</v>
      </c>
      <c r="H197">
        <f t="shared" si="4"/>
        <v>0.76552510975266685</v>
      </c>
    </row>
    <row r="198" spans="7:8" x14ac:dyDescent="0.45">
      <c r="G198">
        <v>182</v>
      </c>
      <c r="H198">
        <f t="shared" si="4"/>
        <v>0.76907580242755547</v>
      </c>
    </row>
    <row r="199" spans="7:8" x14ac:dyDescent="0.45">
      <c r="G199">
        <v>183</v>
      </c>
      <c r="H199">
        <f t="shared" si="4"/>
        <v>0.77262023900205667</v>
      </c>
    </row>
    <row r="200" spans="7:8" x14ac:dyDescent="0.45">
      <c r="G200">
        <v>184</v>
      </c>
      <c r="H200">
        <f t="shared" si="4"/>
        <v>0.77615843599590839</v>
      </c>
    </row>
    <row r="201" spans="7:8" x14ac:dyDescent="0.45">
      <c r="G201">
        <v>185</v>
      </c>
      <c r="H201">
        <f t="shared" si="4"/>
        <v>0.7796904098707379</v>
      </c>
    </row>
    <row r="202" spans="7:8" x14ac:dyDescent="0.45">
      <c r="G202">
        <v>186</v>
      </c>
      <c r="H202">
        <f t="shared" si="4"/>
        <v>0.78321617703031632</v>
      </c>
    </row>
    <row r="203" spans="7:8" x14ac:dyDescent="0.45">
      <c r="G203">
        <v>187</v>
      </c>
      <c r="H203">
        <f t="shared" si="4"/>
        <v>0.78673575382081351</v>
      </c>
    </row>
    <row r="204" spans="7:8" x14ac:dyDescent="0.45">
      <c r="G204">
        <v>188</v>
      </c>
      <c r="H204">
        <f t="shared" si="4"/>
        <v>0.7902491565310491</v>
      </c>
    </row>
    <row r="205" spans="7:8" x14ac:dyDescent="0.45">
      <c r="G205">
        <v>189</v>
      </c>
      <c r="H205">
        <f t="shared" si="4"/>
        <v>0.79375640139274539</v>
      </c>
    </row>
    <row r="206" spans="7:8" x14ac:dyDescent="0.45">
      <c r="G206">
        <v>190</v>
      </c>
      <c r="H206">
        <f t="shared" si="4"/>
        <v>0.7972575045807766</v>
      </c>
    </row>
    <row r="207" spans="7:8" x14ac:dyDescent="0.45">
      <c r="G207">
        <v>191</v>
      </c>
      <c r="H207">
        <f t="shared" si="4"/>
        <v>0.80075248221341766</v>
      </c>
    </row>
    <row r="208" spans="7:8" x14ac:dyDescent="0.45">
      <c r="G208">
        <v>192</v>
      </c>
      <c r="H208">
        <f t="shared" si="4"/>
        <v>0.80424135035259137</v>
      </c>
    </row>
    <row r="209" spans="7:8" x14ac:dyDescent="0.45">
      <c r="G209">
        <v>193</v>
      </c>
      <c r="H209">
        <f t="shared" ref="H209:H272" si="5">$H$13*G209*$H$12/(1+$H$13*G209)</f>
        <v>0.80772412500411417</v>
      </c>
    </row>
    <row r="210" spans="7:8" x14ac:dyDescent="0.45">
      <c r="G210">
        <v>194</v>
      </c>
      <c r="H210">
        <f t="shared" si="5"/>
        <v>0.81120082211794253</v>
      </c>
    </row>
    <row r="211" spans="7:8" x14ac:dyDescent="0.45">
      <c r="G211">
        <v>195</v>
      </c>
      <c r="H211">
        <f t="shared" si="5"/>
        <v>0.81467145758841364</v>
      </c>
    </row>
    <row r="212" spans="7:8" x14ac:dyDescent="0.45">
      <c r="G212">
        <v>196</v>
      </c>
      <c r="H212">
        <f t="shared" si="5"/>
        <v>0.81813604725449041</v>
      </c>
    </row>
    <row r="213" spans="7:8" x14ac:dyDescent="0.45">
      <c r="G213">
        <v>197</v>
      </c>
      <c r="H213">
        <f t="shared" si="5"/>
        <v>0.82159460690000075</v>
      </c>
    </row>
    <row r="214" spans="7:8" x14ac:dyDescent="0.45">
      <c r="G214">
        <v>198</v>
      </c>
      <c r="H214">
        <f t="shared" si="5"/>
        <v>0.82504715225387792</v>
      </c>
    </row>
    <row r="215" spans="7:8" x14ac:dyDescent="0.45">
      <c r="G215">
        <v>199</v>
      </c>
      <c r="H215">
        <f t="shared" si="5"/>
        <v>0.82849369899039838</v>
      </c>
    </row>
    <row r="216" spans="7:8" x14ac:dyDescent="0.45">
      <c r="G216">
        <v>200</v>
      </c>
      <c r="H216">
        <f t="shared" si="5"/>
        <v>0.8319342627294195</v>
      </c>
    </row>
    <row r="217" spans="7:8" x14ac:dyDescent="0.45">
      <c r="G217">
        <v>201</v>
      </c>
      <c r="H217">
        <f t="shared" si="5"/>
        <v>0.83536885903661606</v>
      </c>
    </row>
    <row r="218" spans="7:8" x14ac:dyDescent="0.45">
      <c r="G218">
        <v>202</v>
      </c>
      <c r="H218">
        <f t="shared" si="5"/>
        <v>0.83879750342371373</v>
      </c>
    </row>
    <row r="219" spans="7:8" x14ac:dyDescent="0.45">
      <c r="G219">
        <v>203</v>
      </c>
      <c r="H219">
        <f t="shared" si="5"/>
        <v>0.84222021134872305</v>
      </c>
    </row>
    <row r="220" spans="7:8" x14ac:dyDescent="0.45">
      <c r="G220">
        <v>204</v>
      </c>
      <c r="H220">
        <f t="shared" si="5"/>
        <v>0.84563699821617211</v>
      </c>
    </row>
    <row r="221" spans="7:8" x14ac:dyDescent="0.45">
      <c r="G221">
        <v>205</v>
      </c>
      <c r="H221">
        <f t="shared" si="5"/>
        <v>0.84904787937733817</v>
      </c>
    </row>
    <row r="222" spans="7:8" x14ac:dyDescent="0.45">
      <c r="G222">
        <v>206</v>
      </c>
      <c r="H222">
        <f t="shared" si="5"/>
        <v>0.85245287013047555</v>
      </c>
    </row>
    <row r="223" spans="7:8" x14ac:dyDescent="0.45">
      <c r="G223">
        <v>207</v>
      </c>
      <c r="H223">
        <f t="shared" si="5"/>
        <v>0.85585198572104637</v>
      </c>
    </row>
    <row r="224" spans="7:8" x14ac:dyDescent="0.45">
      <c r="G224">
        <v>208</v>
      </c>
      <c r="H224">
        <f t="shared" si="5"/>
        <v>0.85924524134194724</v>
      </c>
    </row>
    <row r="225" spans="7:8" x14ac:dyDescent="0.45">
      <c r="G225">
        <v>209</v>
      </c>
      <c r="H225">
        <f t="shared" si="5"/>
        <v>0.86263265213373597</v>
      </c>
    </row>
    <row r="226" spans="7:8" x14ac:dyDescent="0.45">
      <c r="G226">
        <v>210</v>
      </c>
      <c r="H226">
        <f t="shared" si="5"/>
        <v>0.86601423318485571</v>
      </c>
    </row>
    <row r="227" spans="7:8" x14ac:dyDescent="0.45">
      <c r="G227">
        <v>211</v>
      </c>
      <c r="H227">
        <f t="shared" si="5"/>
        <v>0.86938999953186069</v>
      </c>
    </row>
    <row r="228" spans="7:8" x14ac:dyDescent="0.45">
      <c r="G228">
        <v>212</v>
      </c>
      <c r="H228">
        <f t="shared" si="5"/>
        <v>0.8727599661596378</v>
      </c>
    </row>
    <row r="229" spans="7:8" x14ac:dyDescent="0.45">
      <c r="G229">
        <v>213</v>
      </c>
      <c r="H229">
        <f t="shared" si="5"/>
        <v>0.87612414800162874</v>
      </c>
    </row>
    <row r="230" spans="7:8" x14ac:dyDescent="0.45">
      <c r="G230">
        <v>214</v>
      </c>
      <c r="H230">
        <f t="shared" si="5"/>
        <v>0.87948255994005009</v>
      </c>
    </row>
    <row r="231" spans="7:8" x14ac:dyDescent="0.45">
      <c r="G231">
        <v>215</v>
      </c>
      <c r="H231">
        <f t="shared" si="5"/>
        <v>0.88283521680611432</v>
      </c>
    </row>
    <row r="232" spans="7:8" x14ac:dyDescent="0.45">
      <c r="G232">
        <v>216</v>
      </c>
      <c r="H232">
        <f t="shared" si="5"/>
        <v>0.88618213338024576</v>
      </c>
    </row>
    <row r="233" spans="7:8" x14ac:dyDescent="0.45">
      <c r="G233">
        <v>217</v>
      </c>
      <c r="H233">
        <f t="shared" si="5"/>
        <v>0.8895233243923002</v>
      </c>
    </row>
    <row r="234" spans="7:8" x14ac:dyDescent="0.45">
      <c r="G234">
        <v>218</v>
      </c>
      <c r="H234">
        <f t="shared" si="5"/>
        <v>0.89285880452177868</v>
      </c>
    </row>
    <row r="235" spans="7:8" x14ac:dyDescent="0.45">
      <c r="G235">
        <v>219</v>
      </c>
      <c r="H235">
        <f t="shared" si="5"/>
        <v>0.89618858839804483</v>
      </c>
    </row>
    <row r="236" spans="7:8" x14ac:dyDescent="0.45">
      <c r="G236">
        <v>220</v>
      </c>
      <c r="H236">
        <f t="shared" si="5"/>
        <v>0.89951269060053674</v>
      </c>
    </row>
    <row r="237" spans="7:8" x14ac:dyDescent="0.45">
      <c r="G237">
        <v>221</v>
      </c>
      <c r="H237">
        <f t="shared" si="5"/>
        <v>0.90283112565898083</v>
      </c>
    </row>
    <row r="238" spans="7:8" x14ac:dyDescent="0.45">
      <c r="G238">
        <v>222</v>
      </c>
      <c r="H238">
        <f t="shared" si="5"/>
        <v>0.90614390805360345</v>
      </c>
    </row>
    <row r="239" spans="7:8" x14ac:dyDescent="0.45">
      <c r="G239">
        <v>223</v>
      </c>
      <c r="H239">
        <f t="shared" si="5"/>
        <v>0.90945105221534117</v>
      </c>
    </row>
    <row r="240" spans="7:8" x14ac:dyDescent="0.45">
      <c r="G240">
        <v>224</v>
      </c>
      <c r="H240">
        <f t="shared" si="5"/>
        <v>0.91275257252604991</v>
      </c>
    </row>
    <row r="241" spans="7:8" x14ac:dyDescent="0.45">
      <c r="G241">
        <v>225</v>
      </c>
      <c r="H241">
        <f t="shared" si="5"/>
        <v>0.91604848331871547</v>
      </c>
    </row>
    <row r="242" spans="7:8" x14ac:dyDescent="0.45">
      <c r="G242">
        <v>226</v>
      </c>
      <c r="H242">
        <f t="shared" si="5"/>
        <v>0.91933879887765779</v>
      </c>
    </row>
    <row r="243" spans="7:8" x14ac:dyDescent="0.45">
      <c r="G243">
        <v>227</v>
      </c>
      <c r="H243">
        <f t="shared" si="5"/>
        <v>0.92262353343874015</v>
      </c>
    </row>
    <row r="244" spans="7:8" x14ac:dyDescent="0.45">
      <c r="G244">
        <v>228</v>
      </c>
      <c r="H244">
        <f t="shared" si="5"/>
        <v>0.92590270118957274</v>
      </c>
    </row>
    <row r="245" spans="7:8" x14ac:dyDescent="0.45">
      <c r="G245">
        <v>229</v>
      </c>
      <c r="H245">
        <f t="shared" si="5"/>
        <v>0.92917631626971786</v>
      </c>
    </row>
    <row r="246" spans="7:8" x14ac:dyDescent="0.45">
      <c r="G246">
        <v>230</v>
      </c>
      <c r="H246">
        <f t="shared" si="5"/>
        <v>0.93244439277089242</v>
      </c>
    </row>
    <row r="247" spans="7:8" x14ac:dyDescent="0.45">
      <c r="G247">
        <v>231</v>
      </c>
      <c r="H247">
        <f t="shared" si="5"/>
        <v>0.93570694473717109</v>
      </c>
    </row>
    <row r="248" spans="7:8" x14ac:dyDescent="0.45">
      <c r="G248">
        <v>232</v>
      </c>
      <c r="H248">
        <f t="shared" si="5"/>
        <v>0.93896398616518595</v>
      </c>
    </row>
    <row r="249" spans="7:8" x14ac:dyDescent="0.45">
      <c r="G249">
        <v>233</v>
      </c>
      <c r="H249">
        <f t="shared" si="5"/>
        <v>0.94221553100432875</v>
      </c>
    </row>
    <row r="250" spans="7:8" x14ac:dyDescent="0.45">
      <c r="G250">
        <v>234</v>
      </c>
      <c r="H250">
        <f t="shared" si="5"/>
        <v>0.945461593156948</v>
      </c>
    </row>
    <row r="251" spans="7:8" x14ac:dyDescent="0.45">
      <c r="G251">
        <v>235</v>
      </c>
      <c r="H251">
        <f t="shared" si="5"/>
        <v>0.9487021864785482</v>
      </c>
    </row>
    <row r="252" spans="7:8" x14ac:dyDescent="0.45">
      <c r="G252">
        <v>236</v>
      </c>
      <c r="H252">
        <f t="shared" si="5"/>
        <v>0.95193732477798743</v>
      </c>
    </row>
    <row r="253" spans="7:8" x14ac:dyDescent="0.45">
      <c r="G253">
        <v>237</v>
      </c>
      <c r="H253">
        <f t="shared" si="5"/>
        <v>0.95516702181767188</v>
      </c>
    </row>
    <row r="254" spans="7:8" x14ac:dyDescent="0.45">
      <c r="G254">
        <v>238</v>
      </c>
      <c r="H254">
        <f t="shared" si="5"/>
        <v>0.95839129131375256</v>
      </c>
    </row>
    <row r="255" spans="7:8" x14ac:dyDescent="0.45">
      <c r="G255">
        <v>239</v>
      </c>
      <c r="H255">
        <f t="shared" si="5"/>
        <v>0.96161014693631863</v>
      </c>
    </row>
    <row r="256" spans="7:8" x14ac:dyDescent="0.45">
      <c r="G256">
        <v>240</v>
      </c>
      <c r="H256">
        <f t="shared" si="5"/>
        <v>0.96482360230959119</v>
      </c>
    </row>
    <row r="257" spans="7:8" x14ac:dyDescent="0.45">
      <c r="G257">
        <v>241</v>
      </c>
      <c r="H257">
        <f t="shared" si="5"/>
        <v>0.96803167101211496</v>
      </c>
    </row>
    <row r="258" spans="7:8" x14ac:dyDescent="0.45">
      <c r="G258">
        <v>242</v>
      </c>
      <c r="H258">
        <f t="shared" si="5"/>
        <v>0.97123436657694939</v>
      </c>
    </row>
    <row r="259" spans="7:8" x14ac:dyDescent="0.45">
      <c r="G259">
        <v>243</v>
      </c>
      <c r="H259">
        <f t="shared" si="5"/>
        <v>0.97443170249185951</v>
      </c>
    </row>
    <row r="260" spans="7:8" x14ac:dyDescent="0.45">
      <c r="G260">
        <v>244</v>
      </c>
      <c r="H260">
        <f t="shared" si="5"/>
        <v>0.97762369219950551</v>
      </c>
    </row>
    <row r="261" spans="7:8" x14ac:dyDescent="0.45">
      <c r="G261">
        <v>245</v>
      </c>
      <c r="H261">
        <f t="shared" si="5"/>
        <v>0.98081034909763054</v>
      </c>
    </row>
    <row r="262" spans="7:8" x14ac:dyDescent="0.45">
      <c r="G262">
        <v>246</v>
      </c>
      <c r="H262">
        <f t="shared" si="5"/>
        <v>0.98399168653924707</v>
      </c>
    </row>
    <row r="263" spans="7:8" x14ac:dyDescent="0.45">
      <c r="G263">
        <v>247</v>
      </c>
      <c r="H263">
        <f t="shared" si="5"/>
        <v>0.98716771783282653</v>
      </c>
    </row>
    <row r="264" spans="7:8" x14ac:dyDescent="0.45">
      <c r="G264">
        <v>248</v>
      </c>
      <c r="H264">
        <f t="shared" si="5"/>
        <v>0.99033845624248174</v>
      </c>
    </row>
    <row r="265" spans="7:8" x14ac:dyDescent="0.45">
      <c r="G265">
        <v>249</v>
      </c>
      <c r="H265">
        <f t="shared" si="5"/>
        <v>0.99350391498815327</v>
      </c>
    </row>
    <row r="266" spans="7:8" x14ac:dyDescent="0.45">
      <c r="G266">
        <v>250</v>
      </c>
      <c r="H266">
        <f t="shared" si="5"/>
        <v>0.99666410724579235</v>
      </c>
    </row>
    <row r="267" spans="7:8" x14ac:dyDescent="0.45">
      <c r="G267">
        <v>251</v>
      </c>
      <c r="H267">
        <f t="shared" si="5"/>
        <v>0.99981904614754447</v>
      </c>
    </row>
    <row r="268" spans="7:8" x14ac:dyDescent="0.45">
      <c r="G268">
        <v>252</v>
      </c>
      <c r="H268">
        <f t="shared" si="5"/>
        <v>1.0029687447819307</v>
      </c>
    </row>
    <row r="269" spans="7:8" x14ac:dyDescent="0.45">
      <c r="G269">
        <v>253</v>
      </c>
      <c r="H269">
        <f t="shared" si="5"/>
        <v>1.0061132161940287</v>
      </c>
    </row>
    <row r="270" spans="7:8" x14ac:dyDescent="0.45">
      <c r="G270">
        <v>254</v>
      </c>
      <c r="H270">
        <f t="shared" si="5"/>
        <v>1.0092524733856529</v>
      </c>
    </row>
    <row r="271" spans="7:8" x14ac:dyDescent="0.45">
      <c r="G271">
        <v>255</v>
      </c>
      <c r="H271">
        <f t="shared" si="5"/>
        <v>1.0123865293155341</v>
      </c>
    </row>
    <row r="272" spans="7:8" x14ac:dyDescent="0.45">
      <c r="G272">
        <v>256</v>
      </c>
      <c r="H272">
        <f t="shared" si="5"/>
        <v>1.015515396899497</v>
      </c>
    </row>
    <row r="273" spans="7:8" x14ac:dyDescent="0.45">
      <c r="G273">
        <v>257</v>
      </c>
      <c r="H273">
        <f t="shared" ref="H273:H336" si="6">$H$13*G273*$H$12/(1+$H$13*G273)</f>
        <v>1.0186390890106385</v>
      </c>
    </row>
    <row r="274" spans="7:8" x14ac:dyDescent="0.45">
      <c r="G274">
        <v>258</v>
      </c>
      <c r="H274">
        <f t="shared" si="6"/>
        <v>1.0217576184795034</v>
      </c>
    </row>
    <row r="275" spans="7:8" x14ac:dyDescent="0.45">
      <c r="G275">
        <v>259</v>
      </c>
      <c r="H275">
        <f t="shared" si="6"/>
        <v>1.024870998094261</v>
      </c>
    </row>
    <row r="276" spans="7:8" x14ac:dyDescent="0.45">
      <c r="G276">
        <v>260</v>
      </c>
      <c r="H276">
        <f t="shared" si="6"/>
        <v>1.0279792406008788</v>
      </c>
    </row>
    <row r="277" spans="7:8" x14ac:dyDescent="0.45">
      <c r="G277">
        <v>261</v>
      </c>
      <c r="H277">
        <f t="shared" si="6"/>
        <v>1.0310823587032973</v>
      </c>
    </row>
    <row r="278" spans="7:8" x14ac:dyDescent="0.45">
      <c r="G278">
        <v>262</v>
      </c>
      <c r="H278">
        <f t="shared" si="6"/>
        <v>1.0341803650636028</v>
      </c>
    </row>
    <row r="279" spans="7:8" x14ac:dyDescent="0.45">
      <c r="G279">
        <v>263</v>
      </c>
      <c r="H279">
        <f t="shared" si="6"/>
        <v>1.0372732723021993</v>
      </c>
    </row>
    <row r="280" spans="7:8" x14ac:dyDescent="0.45">
      <c r="G280">
        <v>264</v>
      </c>
      <c r="H280">
        <f t="shared" si="6"/>
        <v>1.040361092997981</v>
      </c>
    </row>
    <row r="281" spans="7:8" x14ac:dyDescent="0.45">
      <c r="G281">
        <v>265</v>
      </c>
      <c r="H281">
        <f t="shared" si="6"/>
        <v>1.0434438396885013</v>
      </c>
    </row>
    <row r="282" spans="7:8" x14ac:dyDescent="0.45">
      <c r="G282">
        <v>266</v>
      </c>
      <c r="H282">
        <f t="shared" si="6"/>
        <v>1.0465215248701436</v>
      </c>
    </row>
    <row r="283" spans="7:8" x14ac:dyDescent="0.45">
      <c r="G283">
        <v>267</v>
      </c>
      <c r="H283">
        <f t="shared" si="6"/>
        <v>1.0495941609982893</v>
      </c>
    </row>
    <row r="284" spans="7:8" x14ac:dyDescent="0.45">
      <c r="G284">
        <v>268</v>
      </c>
      <c r="H284">
        <f t="shared" si="6"/>
        <v>1.0526617604874864</v>
      </c>
    </row>
    <row r="285" spans="7:8" x14ac:dyDescent="0.45">
      <c r="G285">
        <v>269</v>
      </c>
      <c r="H285">
        <f t="shared" si="6"/>
        <v>1.0557243357116173</v>
      </c>
    </row>
    <row r="286" spans="7:8" x14ac:dyDescent="0.45">
      <c r="G286">
        <v>270</v>
      </c>
      <c r="H286">
        <f t="shared" si="6"/>
        <v>1.0587818990040636</v>
      </c>
    </row>
    <row r="287" spans="7:8" x14ac:dyDescent="0.45">
      <c r="G287">
        <v>271</v>
      </c>
      <c r="H287">
        <f t="shared" si="6"/>
        <v>1.0618344626578726</v>
      </c>
    </row>
    <row r="288" spans="7:8" x14ac:dyDescent="0.45">
      <c r="G288">
        <v>272</v>
      </c>
      <c r="H288">
        <f t="shared" si="6"/>
        <v>1.0648820389259228</v>
      </c>
    </row>
    <row r="289" spans="7:8" x14ac:dyDescent="0.45">
      <c r="G289">
        <v>273</v>
      </c>
      <c r="H289">
        <f t="shared" si="6"/>
        <v>1.0679246400210862</v>
      </c>
    </row>
    <row r="290" spans="7:8" x14ac:dyDescent="0.45">
      <c r="G290">
        <v>274</v>
      </c>
      <c r="H290">
        <f t="shared" si="6"/>
        <v>1.0709622781163923</v>
      </c>
    </row>
    <row r="291" spans="7:8" x14ac:dyDescent="0.45">
      <c r="G291">
        <v>275</v>
      </c>
      <c r="H291">
        <f t="shared" si="6"/>
        <v>1.073994965345191</v>
      </c>
    </row>
    <row r="292" spans="7:8" x14ac:dyDescent="0.45">
      <c r="G292">
        <v>276</v>
      </c>
      <c r="H292">
        <f t="shared" si="6"/>
        <v>1.0770227138013129</v>
      </c>
    </row>
    <row r="293" spans="7:8" x14ac:dyDescent="0.45">
      <c r="G293">
        <v>277</v>
      </c>
      <c r="H293">
        <f t="shared" si="6"/>
        <v>1.0800455355392309</v>
      </c>
    </row>
    <row r="294" spans="7:8" x14ac:dyDescent="0.45">
      <c r="G294">
        <v>278</v>
      </c>
      <c r="H294">
        <f t="shared" si="6"/>
        <v>1.08306344257422</v>
      </c>
    </row>
    <row r="295" spans="7:8" x14ac:dyDescent="0.45">
      <c r="G295">
        <v>279</v>
      </c>
      <c r="H295">
        <f t="shared" si="6"/>
        <v>1.0860764468825166</v>
      </c>
    </row>
    <row r="296" spans="7:8" x14ac:dyDescent="0.45">
      <c r="G296">
        <v>280</v>
      </c>
      <c r="H296">
        <f t="shared" si="6"/>
        <v>1.0890845604014769</v>
      </c>
    </row>
    <row r="297" spans="7:8" x14ac:dyDescent="0.45">
      <c r="G297">
        <v>281</v>
      </c>
      <c r="H297">
        <f t="shared" si="6"/>
        <v>1.0920877950297341</v>
      </c>
    </row>
    <row r="298" spans="7:8" x14ac:dyDescent="0.45">
      <c r="G298">
        <v>282</v>
      </c>
      <c r="H298">
        <f t="shared" si="6"/>
        <v>1.0950861626273558</v>
      </c>
    </row>
    <row r="299" spans="7:8" x14ac:dyDescent="0.45">
      <c r="G299">
        <v>283</v>
      </c>
      <c r="H299">
        <f t="shared" si="6"/>
        <v>1.0980796750160002</v>
      </c>
    </row>
    <row r="300" spans="7:8" x14ac:dyDescent="0.45">
      <c r="G300">
        <v>284</v>
      </c>
      <c r="H300">
        <f t="shared" si="6"/>
        <v>1.1010683439790707</v>
      </c>
    </row>
    <row r="301" spans="7:8" x14ac:dyDescent="0.45">
      <c r="G301">
        <v>285</v>
      </c>
      <c r="H301">
        <f t="shared" si="6"/>
        <v>1.1040521812618715</v>
      </c>
    </row>
    <row r="302" spans="7:8" x14ac:dyDescent="0.45">
      <c r="G302">
        <v>286</v>
      </c>
      <c r="H302">
        <f t="shared" si="6"/>
        <v>1.1070311985717609</v>
      </c>
    </row>
    <row r="303" spans="7:8" x14ac:dyDescent="0.45">
      <c r="G303">
        <v>287</v>
      </c>
      <c r="H303">
        <f t="shared" si="6"/>
        <v>1.1100054075783046</v>
      </c>
    </row>
    <row r="304" spans="7:8" x14ac:dyDescent="0.45">
      <c r="G304">
        <v>288</v>
      </c>
      <c r="H304">
        <f t="shared" si="6"/>
        <v>1.1129748199134273</v>
      </c>
    </row>
    <row r="305" spans="7:8" x14ac:dyDescent="0.45">
      <c r="G305">
        <v>289</v>
      </c>
      <c r="H305">
        <f t="shared" si="6"/>
        <v>1.115939447171566</v>
      </c>
    </row>
    <row r="306" spans="7:8" x14ac:dyDescent="0.45">
      <c r="G306">
        <v>290</v>
      </c>
      <c r="H306">
        <f t="shared" si="6"/>
        <v>1.11889930090982</v>
      </c>
    </row>
    <row r="307" spans="7:8" x14ac:dyDescent="0.45">
      <c r="G307">
        <v>291</v>
      </c>
      <c r="H307">
        <f t="shared" si="6"/>
        <v>1.1218543926480995</v>
      </c>
    </row>
    <row r="308" spans="7:8" x14ac:dyDescent="0.45">
      <c r="G308">
        <v>292</v>
      </c>
      <c r="H308">
        <f t="shared" si="6"/>
        <v>1.1248047338692784</v>
      </c>
    </row>
    <row r="309" spans="7:8" x14ac:dyDescent="0.45">
      <c r="G309">
        <v>293</v>
      </c>
      <c r="H309">
        <f t="shared" si="6"/>
        <v>1.1277503360193402</v>
      </c>
    </row>
    <row r="310" spans="7:8" x14ac:dyDescent="0.45">
      <c r="G310">
        <v>294</v>
      </c>
      <c r="H310">
        <f t="shared" si="6"/>
        <v>1.1306912105075271</v>
      </c>
    </row>
    <row r="311" spans="7:8" x14ac:dyDescent="0.45">
      <c r="G311">
        <v>295</v>
      </c>
      <c r="H311">
        <f t="shared" si="6"/>
        <v>1.1336273687064875</v>
      </c>
    </row>
    <row r="312" spans="7:8" x14ac:dyDescent="0.45">
      <c r="G312">
        <v>296</v>
      </c>
      <c r="H312">
        <f t="shared" si="6"/>
        <v>1.1365588219524219</v>
      </c>
    </row>
    <row r="313" spans="7:8" x14ac:dyDescent="0.45">
      <c r="G313">
        <v>297</v>
      </c>
      <c r="H313">
        <f t="shared" si="6"/>
        <v>1.1394855815452301</v>
      </c>
    </row>
    <row r="314" spans="7:8" x14ac:dyDescent="0.45">
      <c r="G314">
        <v>298</v>
      </c>
      <c r="H314">
        <f t="shared" si="6"/>
        <v>1.1424076587486547</v>
      </c>
    </row>
    <row r="315" spans="7:8" x14ac:dyDescent="0.45">
      <c r="G315">
        <v>299</v>
      </c>
      <c r="H315">
        <f t="shared" si="6"/>
        <v>1.1453250647904261</v>
      </c>
    </row>
    <row r="316" spans="7:8" x14ac:dyDescent="0.45">
      <c r="G316">
        <v>300</v>
      </c>
      <c r="H316">
        <f t="shared" si="6"/>
        <v>1.1482378108624078</v>
      </c>
    </row>
    <row r="317" spans="7:8" x14ac:dyDescent="0.45">
      <c r="G317">
        <v>301</v>
      </c>
      <c r="H317">
        <f t="shared" si="6"/>
        <v>1.1511459081207374</v>
      </c>
    </row>
    <row r="318" spans="7:8" x14ac:dyDescent="0.45">
      <c r="G318">
        <v>302</v>
      </c>
      <c r="H318">
        <f t="shared" si="6"/>
        <v>1.1540493676859702</v>
      </c>
    </row>
    <row r="319" spans="7:8" x14ac:dyDescent="0.45">
      <c r="G319">
        <v>303</v>
      </c>
      <c r="H319">
        <f t="shared" si="6"/>
        <v>1.156948200643221</v>
      </c>
    </row>
    <row r="320" spans="7:8" x14ac:dyDescent="0.45">
      <c r="G320">
        <v>304</v>
      </c>
      <c r="H320">
        <f t="shared" si="6"/>
        <v>1.1598424180423044</v>
      </c>
    </row>
    <row r="321" spans="7:8" x14ac:dyDescent="0.45">
      <c r="G321">
        <v>305</v>
      </c>
      <c r="H321">
        <f t="shared" si="6"/>
        <v>1.1627320308978757</v>
      </c>
    </row>
    <row r="322" spans="7:8" x14ac:dyDescent="0.45">
      <c r="G322">
        <v>306</v>
      </c>
      <c r="H322">
        <f t="shared" si="6"/>
        <v>1.1656170501895715</v>
      </c>
    </row>
    <row r="323" spans="7:8" x14ac:dyDescent="0.45">
      <c r="G323">
        <v>307</v>
      </c>
      <c r="H323">
        <f t="shared" si="6"/>
        <v>1.1684974868621465</v>
      </c>
    </row>
    <row r="324" spans="7:8" x14ac:dyDescent="0.45">
      <c r="G324">
        <v>308</v>
      </c>
      <c r="H324">
        <f t="shared" si="6"/>
        <v>1.1713733518256142</v>
      </c>
    </row>
    <row r="325" spans="7:8" x14ac:dyDescent="0.45">
      <c r="G325">
        <v>309</v>
      </c>
      <c r="H325">
        <f t="shared" si="6"/>
        <v>1.1742446559553836</v>
      </c>
    </row>
    <row r="326" spans="7:8" x14ac:dyDescent="0.45">
      <c r="G326">
        <v>310</v>
      </c>
      <c r="H326">
        <f t="shared" si="6"/>
        <v>1.1771114100923963</v>
      </c>
    </row>
    <row r="327" spans="7:8" x14ac:dyDescent="0.45">
      <c r="G327">
        <v>311</v>
      </c>
      <c r="H327">
        <f t="shared" si="6"/>
        <v>1.1799736250432631</v>
      </c>
    </row>
    <row r="328" spans="7:8" x14ac:dyDescent="0.45">
      <c r="G328">
        <v>312</v>
      </c>
      <c r="H328">
        <f t="shared" si="6"/>
        <v>1.1828313115803994</v>
      </c>
    </row>
    <row r="329" spans="7:8" x14ac:dyDescent="0.45">
      <c r="G329">
        <v>313</v>
      </c>
      <c r="H329">
        <f t="shared" si="6"/>
        <v>1.1856844804421616</v>
      </c>
    </row>
    <row r="330" spans="7:8" x14ac:dyDescent="0.45">
      <c r="G330">
        <v>314</v>
      </c>
      <c r="H330">
        <f t="shared" si="6"/>
        <v>1.1885331423329797</v>
      </c>
    </row>
    <row r="331" spans="7:8" x14ac:dyDescent="0.45">
      <c r="G331">
        <v>315</v>
      </c>
      <c r="H331">
        <f t="shared" si="6"/>
        <v>1.1913773079234924</v>
      </c>
    </row>
    <row r="332" spans="7:8" x14ac:dyDescent="0.45">
      <c r="G332">
        <v>316</v>
      </c>
      <c r="H332">
        <f t="shared" si="6"/>
        <v>1.1942169878506803</v>
      </c>
    </row>
    <row r="333" spans="7:8" x14ac:dyDescent="0.45">
      <c r="G333">
        <v>317</v>
      </c>
      <c r="H333">
        <f t="shared" si="6"/>
        <v>1.1970521927179987</v>
      </c>
    </row>
    <row r="334" spans="7:8" x14ac:dyDescent="0.45">
      <c r="G334">
        <v>318</v>
      </c>
      <c r="H334">
        <f t="shared" si="6"/>
        <v>1.1998829330955083</v>
      </c>
    </row>
    <row r="335" spans="7:8" x14ac:dyDescent="0.45">
      <c r="G335">
        <v>319</v>
      </c>
      <c r="H335">
        <f t="shared" si="6"/>
        <v>1.2027092195200082</v>
      </c>
    </row>
    <row r="336" spans="7:8" x14ac:dyDescent="0.45">
      <c r="G336">
        <v>320</v>
      </c>
      <c r="H336">
        <f t="shared" si="6"/>
        <v>1.2055310624951652</v>
      </c>
    </row>
    <row r="337" spans="7:8" x14ac:dyDescent="0.45">
      <c r="G337">
        <v>321</v>
      </c>
      <c r="H337">
        <f t="shared" ref="H337:H400" si="7">$H$13*G337*$H$12/(1+$H$13*G337)</f>
        <v>1.2083484724916449</v>
      </c>
    </row>
    <row r="338" spans="7:8" x14ac:dyDescent="0.45">
      <c r="G338">
        <v>322</v>
      </c>
      <c r="H338">
        <f t="shared" si="7"/>
        <v>1.2111614599472413</v>
      </c>
    </row>
    <row r="339" spans="7:8" x14ac:dyDescent="0.45">
      <c r="G339">
        <v>323</v>
      </c>
      <c r="H339">
        <f t="shared" si="7"/>
        <v>1.2139700352670049</v>
      </c>
    </row>
    <row r="340" spans="7:8" x14ac:dyDescent="0.45">
      <c r="G340">
        <v>324</v>
      </c>
      <c r="H340">
        <f t="shared" si="7"/>
        <v>1.2167742088233708</v>
      </c>
    </row>
    <row r="341" spans="7:8" x14ac:dyDescent="0.45">
      <c r="G341">
        <v>325</v>
      </c>
      <c r="H341">
        <f t="shared" si="7"/>
        <v>1.2195739909562886</v>
      </c>
    </row>
    <row r="342" spans="7:8" x14ac:dyDescent="0.45">
      <c r="G342">
        <v>326</v>
      </c>
      <c r="H342">
        <f t="shared" si="7"/>
        <v>1.2223693919733465</v>
      </c>
    </row>
    <row r="343" spans="7:8" x14ac:dyDescent="0.45">
      <c r="G343">
        <v>327</v>
      </c>
      <c r="H343">
        <f t="shared" si="7"/>
        <v>1.2251604221498991</v>
      </c>
    </row>
    <row r="344" spans="7:8" x14ac:dyDescent="0.45">
      <c r="G344">
        <v>328</v>
      </c>
      <c r="H344">
        <f t="shared" si="7"/>
        <v>1.2279470917291946</v>
      </c>
    </row>
    <row r="345" spans="7:8" x14ac:dyDescent="0.45">
      <c r="G345">
        <v>329</v>
      </c>
      <c r="H345">
        <f t="shared" si="7"/>
        <v>1.2307294109224973</v>
      </c>
    </row>
    <row r="346" spans="7:8" x14ac:dyDescent="0.45">
      <c r="G346">
        <v>330</v>
      </c>
      <c r="H346">
        <f t="shared" si="7"/>
        <v>1.2335073899092155</v>
      </c>
    </row>
    <row r="347" spans="7:8" x14ac:dyDescent="0.45">
      <c r="G347">
        <v>331</v>
      </c>
      <c r="H347">
        <f t="shared" si="7"/>
        <v>1.2362810388370227</v>
      </c>
    </row>
    <row r="348" spans="7:8" x14ac:dyDescent="0.45">
      <c r="G348">
        <v>332</v>
      </c>
      <c r="H348">
        <f t="shared" si="7"/>
        <v>1.2390503678219833</v>
      </c>
    </row>
    <row r="349" spans="7:8" x14ac:dyDescent="0.45">
      <c r="G349">
        <v>333</v>
      </c>
      <c r="H349">
        <f t="shared" si="7"/>
        <v>1.2418153869486745</v>
      </c>
    </row>
    <row r="350" spans="7:8" x14ac:dyDescent="0.45">
      <c r="G350">
        <v>334</v>
      </c>
      <c r="H350">
        <f t="shared" si="7"/>
        <v>1.2445761062703091</v>
      </c>
    </row>
    <row r="351" spans="7:8" x14ac:dyDescent="0.45">
      <c r="G351">
        <v>335</v>
      </c>
      <c r="H351">
        <f t="shared" si="7"/>
        <v>1.2473325358088572</v>
      </c>
    </row>
    <row r="352" spans="7:8" x14ac:dyDescent="0.45">
      <c r="G352">
        <v>336</v>
      </c>
      <c r="H352">
        <f t="shared" si="7"/>
        <v>1.2500846855551675</v>
      </c>
    </row>
    <row r="353" spans="7:8" x14ac:dyDescent="0.45">
      <c r="G353">
        <v>337</v>
      </c>
      <c r="H353">
        <f t="shared" si="7"/>
        <v>1.2528325654690879</v>
      </c>
    </row>
    <row r="354" spans="7:8" x14ac:dyDescent="0.45">
      <c r="G354">
        <v>338</v>
      </c>
      <c r="H354">
        <f t="shared" si="7"/>
        <v>1.2555761854795862</v>
      </c>
    </row>
    <row r="355" spans="7:8" x14ac:dyDescent="0.45">
      <c r="G355">
        <v>339</v>
      </c>
      <c r="H355">
        <f t="shared" si="7"/>
        <v>1.2583155554848688</v>
      </c>
    </row>
    <row r="356" spans="7:8" x14ac:dyDescent="0.45">
      <c r="G356">
        <v>340</v>
      </c>
      <c r="H356">
        <f t="shared" si="7"/>
        <v>1.2610506853525005</v>
      </c>
    </row>
    <row r="357" spans="7:8" x14ac:dyDescent="0.45">
      <c r="G357">
        <v>341</v>
      </c>
      <c r="H357">
        <f t="shared" si="7"/>
        <v>1.2637815849195222</v>
      </c>
    </row>
    <row r="358" spans="7:8" x14ac:dyDescent="0.45">
      <c r="G358">
        <v>342</v>
      </c>
      <c r="H358">
        <f t="shared" si="7"/>
        <v>1.2665082639925702</v>
      </c>
    </row>
    <row r="359" spans="7:8" x14ac:dyDescent="0.45">
      <c r="G359">
        <v>343</v>
      </c>
      <c r="H359">
        <f t="shared" si="7"/>
        <v>1.2692307323479921</v>
      </c>
    </row>
    <row r="360" spans="7:8" x14ac:dyDescent="0.45">
      <c r="G360">
        <v>344</v>
      </c>
      <c r="H360">
        <f t="shared" si="7"/>
        <v>1.2719489997319637</v>
      </c>
    </row>
    <row r="361" spans="7:8" x14ac:dyDescent="0.45">
      <c r="G361">
        <v>345</v>
      </c>
      <c r="H361">
        <f t="shared" si="7"/>
        <v>1.2746630758606068</v>
      </c>
    </row>
    <row r="362" spans="7:8" x14ac:dyDescent="0.45">
      <c r="G362">
        <v>346</v>
      </c>
      <c r="H362">
        <f t="shared" si="7"/>
        <v>1.277372970420104</v>
      </c>
    </row>
    <row r="363" spans="7:8" x14ac:dyDescent="0.45">
      <c r="G363">
        <v>347</v>
      </c>
      <c r="H363">
        <f t="shared" si="7"/>
        <v>1.2800786930668129</v>
      </c>
    </row>
    <row r="364" spans="7:8" x14ac:dyDescent="0.45">
      <c r="G364">
        <v>348</v>
      </c>
      <c r="H364">
        <f t="shared" si="7"/>
        <v>1.2827802534273827</v>
      </c>
    </row>
    <row r="365" spans="7:8" x14ac:dyDescent="0.45">
      <c r="G365">
        <v>349</v>
      </c>
      <c r="H365">
        <f t="shared" si="7"/>
        <v>1.2854776610988672</v>
      </c>
    </row>
    <row r="366" spans="7:8" x14ac:dyDescent="0.45">
      <c r="G366">
        <v>350</v>
      </c>
      <c r="H366">
        <f t="shared" si="7"/>
        <v>1.2881709256488392</v>
      </c>
    </row>
    <row r="367" spans="7:8" x14ac:dyDescent="0.45">
      <c r="G367">
        <v>351</v>
      </c>
      <c r="H367">
        <f t="shared" si="7"/>
        <v>1.2908600566155026</v>
      </c>
    </row>
    <row r="368" spans="7:8" x14ac:dyDescent="0.45">
      <c r="G368">
        <v>352</v>
      </c>
      <c r="H368">
        <f t="shared" si="7"/>
        <v>1.2935450635078054</v>
      </c>
    </row>
    <row r="369" spans="7:8" x14ac:dyDescent="0.45">
      <c r="G369">
        <v>353</v>
      </c>
      <c r="H369">
        <f t="shared" si="7"/>
        <v>1.2962259558055524</v>
      </c>
    </row>
    <row r="370" spans="7:8" x14ac:dyDescent="0.45">
      <c r="G370">
        <v>354</v>
      </c>
      <c r="H370">
        <f t="shared" si="7"/>
        <v>1.2989027429595168</v>
      </c>
    </row>
    <row r="371" spans="7:8" x14ac:dyDescent="0.45">
      <c r="G371">
        <v>355</v>
      </c>
      <c r="H371">
        <f t="shared" si="7"/>
        <v>1.3015754343915489</v>
      </c>
    </row>
    <row r="372" spans="7:8" x14ac:dyDescent="0.45">
      <c r="G372">
        <v>356</v>
      </c>
      <c r="H372">
        <f t="shared" si="7"/>
        <v>1.3042440394946908</v>
      </c>
    </row>
    <row r="373" spans="7:8" x14ac:dyDescent="0.45">
      <c r="G373">
        <v>357</v>
      </c>
      <c r="H373">
        <f t="shared" si="7"/>
        <v>1.3069085676332828</v>
      </c>
    </row>
    <row r="374" spans="7:8" x14ac:dyDescent="0.45">
      <c r="G374">
        <v>358</v>
      </c>
      <c r="H374">
        <f t="shared" si="7"/>
        <v>1.3095690281430743</v>
      </c>
    </row>
    <row r="375" spans="7:8" x14ac:dyDescent="0.45">
      <c r="G375">
        <v>359</v>
      </c>
      <c r="H375">
        <f t="shared" si="7"/>
        <v>1.3122254303313334</v>
      </c>
    </row>
    <row r="376" spans="7:8" x14ac:dyDescent="0.45">
      <c r="G376">
        <v>360</v>
      </c>
      <c r="H376">
        <f t="shared" si="7"/>
        <v>1.3148777834769541</v>
      </c>
    </row>
    <row r="377" spans="7:8" x14ac:dyDescent="0.45">
      <c r="G377">
        <v>361</v>
      </c>
      <c r="H377">
        <f t="shared" si="7"/>
        <v>1.3175260968305658</v>
      </c>
    </row>
    <row r="378" spans="7:8" x14ac:dyDescent="0.45">
      <c r="G378">
        <v>362</v>
      </c>
      <c r="H378">
        <f t="shared" si="7"/>
        <v>1.3201703796146396</v>
      </c>
    </row>
    <row r="379" spans="7:8" x14ac:dyDescent="0.45">
      <c r="G379">
        <v>363</v>
      </c>
      <c r="H379">
        <f t="shared" si="7"/>
        <v>1.3228106410235962</v>
      </c>
    </row>
    <row r="380" spans="7:8" x14ac:dyDescent="0.45">
      <c r="G380">
        <v>364</v>
      </c>
      <c r="H380">
        <f t="shared" si="7"/>
        <v>1.325446890223912</v>
      </c>
    </row>
    <row r="381" spans="7:8" x14ac:dyDescent="0.45">
      <c r="G381">
        <v>365</v>
      </c>
      <c r="H381">
        <f t="shared" si="7"/>
        <v>1.3280791363542257</v>
      </c>
    </row>
    <row r="382" spans="7:8" x14ac:dyDescent="0.45">
      <c r="G382">
        <v>366</v>
      </c>
      <c r="H382">
        <f t="shared" si="7"/>
        <v>1.3307073885254428</v>
      </c>
    </row>
    <row r="383" spans="7:8" x14ac:dyDescent="0.45">
      <c r="G383">
        <v>367</v>
      </c>
      <c r="H383">
        <f t="shared" si="7"/>
        <v>1.3333316558208417</v>
      </c>
    </row>
    <row r="384" spans="7:8" x14ac:dyDescent="0.45">
      <c r="G384">
        <v>368</v>
      </c>
      <c r="H384">
        <f t="shared" si="7"/>
        <v>1.3359519472961785</v>
      </c>
    </row>
    <row r="385" spans="7:8" x14ac:dyDescent="0.45">
      <c r="G385">
        <v>369</v>
      </c>
      <c r="H385">
        <f t="shared" si="7"/>
        <v>1.3385682719797902</v>
      </c>
    </row>
    <row r="386" spans="7:8" x14ac:dyDescent="0.45">
      <c r="G386">
        <v>370</v>
      </c>
      <c r="H386">
        <f t="shared" si="7"/>
        <v>1.3411806388726994</v>
      </c>
    </row>
    <row r="387" spans="7:8" x14ac:dyDescent="0.45">
      <c r="G387">
        <v>371</v>
      </c>
      <c r="H387">
        <f t="shared" si="7"/>
        <v>1.3437890569487174</v>
      </c>
    </row>
    <row r="388" spans="7:8" x14ac:dyDescent="0.45">
      <c r="G388">
        <v>372</v>
      </c>
      <c r="H388">
        <f t="shared" si="7"/>
        <v>1.3463935351545453</v>
      </c>
    </row>
    <row r="389" spans="7:8" x14ac:dyDescent="0.45">
      <c r="G389">
        <v>373</v>
      </c>
      <c r="H389">
        <f t="shared" si="7"/>
        <v>1.3489940824098787</v>
      </c>
    </row>
    <row r="390" spans="7:8" x14ac:dyDescent="0.45">
      <c r="G390">
        <v>374</v>
      </c>
      <c r="H390">
        <f t="shared" si="7"/>
        <v>1.3515907076075082</v>
      </c>
    </row>
    <row r="391" spans="7:8" x14ac:dyDescent="0.45">
      <c r="G391">
        <v>375</v>
      </c>
      <c r="H391">
        <f t="shared" si="7"/>
        <v>1.3541834196134206</v>
      </c>
    </row>
    <row r="392" spans="7:8" x14ac:dyDescent="0.45">
      <c r="G392">
        <v>376</v>
      </c>
      <c r="H392">
        <f t="shared" si="7"/>
        <v>1.3567722272669009</v>
      </c>
    </row>
    <row r="393" spans="7:8" x14ac:dyDescent="0.45">
      <c r="G393">
        <v>377</v>
      </c>
      <c r="H393">
        <f t="shared" si="7"/>
        <v>1.3593571393806314</v>
      </c>
    </row>
    <row r="394" spans="7:8" x14ac:dyDescent="0.45">
      <c r="G394">
        <v>378</v>
      </c>
      <c r="H394">
        <f t="shared" si="7"/>
        <v>1.3619381647407931</v>
      </c>
    </row>
    <row r="395" spans="7:8" x14ac:dyDescent="0.45">
      <c r="G395">
        <v>379</v>
      </c>
      <c r="H395">
        <f t="shared" si="7"/>
        <v>1.3645153121071638</v>
      </c>
    </row>
    <row r="396" spans="7:8" x14ac:dyDescent="0.45">
      <c r="G396">
        <v>380</v>
      </c>
      <c r="H396">
        <f t="shared" si="7"/>
        <v>1.3670885902132177</v>
      </c>
    </row>
    <row r="397" spans="7:8" x14ac:dyDescent="0.45">
      <c r="G397">
        <v>381</v>
      </c>
      <c r="H397">
        <f t="shared" si="7"/>
        <v>1.3696580077662255</v>
      </c>
    </row>
    <row r="398" spans="7:8" x14ac:dyDescent="0.45">
      <c r="G398">
        <v>382</v>
      </c>
      <c r="H398">
        <f t="shared" si="7"/>
        <v>1.3722235734473502</v>
      </c>
    </row>
    <row r="399" spans="7:8" x14ac:dyDescent="0.45">
      <c r="G399">
        <v>383</v>
      </c>
      <c r="H399">
        <f t="shared" si="7"/>
        <v>1.3747852959117464</v>
      </c>
    </row>
    <row r="400" spans="7:8" x14ac:dyDescent="0.45">
      <c r="G400">
        <v>384</v>
      </c>
      <c r="H400">
        <f t="shared" si="7"/>
        <v>1.3773431837886576</v>
      </c>
    </row>
    <row r="401" spans="7:8" x14ac:dyDescent="0.45">
      <c r="G401">
        <v>385</v>
      </c>
      <c r="H401">
        <f t="shared" ref="H401:H464" si="8">$H$13*G401*$H$12/(1+$H$13*G401)</f>
        <v>1.379897245681512</v>
      </c>
    </row>
    <row r="402" spans="7:8" x14ac:dyDescent="0.45">
      <c r="G402">
        <v>386</v>
      </c>
      <c r="H402">
        <f t="shared" si="8"/>
        <v>1.3824474901680206</v>
      </c>
    </row>
    <row r="403" spans="7:8" x14ac:dyDescent="0.45">
      <c r="G403">
        <v>387</v>
      </c>
      <c r="H403">
        <f t="shared" si="8"/>
        <v>1.3849939258002717</v>
      </c>
    </row>
    <row r="404" spans="7:8" x14ac:dyDescent="0.45">
      <c r="G404">
        <v>388</v>
      </c>
      <c r="H404">
        <f t="shared" si="8"/>
        <v>1.3875365611048274</v>
      </c>
    </row>
    <row r="405" spans="7:8" x14ac:dyDescent="0.45">
      <c r="G405">
        <v>389</v>
      </c>
      <c r="H405">
        <f t="shared" si="8"/>
        <v>1.3900754045828183</v>
      </c>
    </row>
    <row r="406" spans="7:8" x14ac:dyDescent="0.45">
      <c r="G406">
        <v>390</v>
      </c>
      <c r="H406">
        <f t="shared" si="8"/>
        <v>1.3926104647100392</v>
      </c>
    </row>
    <row r="407" spans="7:8" x14ac:dyDescent="0.45">
      <c r="G407">
        <v>391</v>
      </c>
      <c r="H407">
        <f t="shared" si="8"/>
        <v>1.3951417499370415</v>
      </c>
    </row>
    <row r="408" spans="7:8" x14ac:dyDescent="0.45">
      <c r="G408">
        <v>392</v>
      </c>
      <c r="H408">
        <f t="shared" si="8"/>
        <v>1.3976692686892294</v>
      </c>
    </row>
    <row r="409" spans="7:8" x14ac:dyDescent="0.45">
      <c r="G409">
        <v>393</v>
      </c>
      <c r="H409">
        <f t="shared" si="8"/>
        <v>1.4001930293669513</v>
      </c>
    </row>
    <row r="410" spans="7:8" x14ac:dyDescent="0.45">
      <c r="G410">
        <v>394</v>
      </c>
      <c r="H410">
        <f t="shared" si="8"/>
        <v>1.4027130403455943</v>
      </c>
    </row>
    <row r="411" spans="7:8" x14ac:dyDescent="0.45">
      <c r="G411">
        <v>395</v>
      </c>
      <c r="H411">
        <f t="shared" si="8"/>
        <v>1.405229309975677</v>
      </c>
    </row>
    <row r="412" spans="7:8" x14ac:dyDescent="0.45">
      <c r="G412">
        <v>396</v>
      </c>
      <c r="H412">
        <f t="shared" si="8"/>
        <v>1.4077418465829399</v>
      </c>
    </row>
    <row r="413" spans="7:8" x14ac:dyDescent="0.45">
      <c r="G413">
        <v>397</v>
      </c>
      <c r="H413">
        <f t="shared" si="8"/>
        <v>1.4102506584684387</v>
      </c>
    </row>
    <row r="414" spans="7:8" x14ac:dyDescent="0.45">
      <c r="G414">
        <v>398</v>
      </c>
      <c r="H414">
        <f t="shared" si="8"/>
        <v>1.4127557539086362</v>
      </c>
    </row>
    <row r="415" spans="7:8" x14ac:dyDescent="0.45">
      <c r="G415">
        <v>399</v>
      </c>
      <c r="H415">
        <f t="shared" si="8"/>
        <v>1.4152571411554919</v>
      </c>
    </row>
    <row r="416" spans="7:8" x14ac:dyDescent="0.45">
      <c r="G416">
        <v>400</v>
      </c>
      <c r="H416">
        <f t="shared" si="8"/>
        <v>1.4177548284365535</v>
      </c>
    </row>
    <row r="417" spans="7:8" x14ac:dyDescent="0.45">
      <c r="G417">
        <v>401</v>
      </c>
      <c r="H417">
        <f t="shared" si="8"/>
        <v>1.420248823955047</v>
      </c>
    </row>
    <row r="418" spans="7:8" x14ac:dyDescent="0.45">
      <c r="G418">
        <v>402</v>
      </c>
      <c r="H418">
        <f t="shared" si="8"/>
        <v>1.4227391358899657</v>
      </c>
    </row>
    <row r="419" spans="7:8" x14ac:dyDescent="0.45">
      <c r="G419">
        <v>403</v>
      </c>
      <c r="H419">
        <f t="shared" si="8"/>
        <v>1.4252257723961619</v>
      </c>
    </row>
    <row r="420" spans="7:8" x14ac:dyDescent="0.45">
      <c r="G420">
        <v>404</v>
      </c>
      <c r="H420">
        <f t="shared" si="8"/>
        <v>1.4277087416044318</v>
      </c>
    </row>
    <row r="421" spans="7:8" x14ac:dyDescent="0.45">
      <c r="G421">
        <v>405</v>
      </c>
      <c r="H421">
        <f t="shared" si="8"/>
        <v>1.4301880516216088</v>
      </c>
    </row>
    <row r="422" spans="7:8" x14ac:dyDescent="0.45">
      <c r="G422">
        <v>406</v>
      </c>
      <c r="H422">
        <f t="shared" si="8"/>
        <v>1.432663710530649</v>
      </c>
    </row>
    <row r="423" spans="7:8" x14ac:dyDescent="0.45">
      <c r="G423">
        <v>407</v>
      </c>
      <c r="H423">
        <f t="shared" si="8"/>
        <v>1.4351357263907192</v>
      </c>
    </row>
    <row r="424" spans="7:8" x14ac:dyDescent="0.45">
      <c r="G424">
        <v>408</v>
      </c>
      <c r="H424">
        <f t="shared" si="8"/>
        <v>1.4376041072372845</v>
      </c>
    </row>
    <row r="425" spans="7:8" x14ac:dyDescent="0.45">
      <c r="G425">
        <v>409</v>
      </c>
      <c r="H425">
        <f t="shared" si="8"/>
        <v>1.4400688610821972</v>
      </c>
    </row>
    <row r="426" spans="7:8" x14ac:dyDescent="0.45">
      <c r="G426">
        <v>410</v>
      </c>
      <c r="H426">
        <f t="shared" si="8"/>
        <v>1.4425299959137796</v>
      </c>
    </row>
    <row r="427" spans="7:8" x14ac:dyDescent="0.45">
      <c r="G427">
        <v>411</v>
      </c>
      <c r="H427">
        <f t="shared" si="8"/>
        <v>1.4449875196969142</v>
      </c>
    </row>
    <row r="428" spans="7:8" x14ac:dyDescent="0.45">
      <c r="G428">
        <v>412</v>
      </c>
      <c r="H428">
        <f t="shared" si="8"/>
        <v>1.4474414403731277</v>
      </c>
    </row>
    <row r="429" spans="7:8" x14ac:dyDescent="0.45">
      <c r="G429">
        <v>413</v>
      </c>
      <c r="H429">
        <f t="shared" si="8"/>
        <v>1.4498917658606771</v>
      </c>
    </row>
    <row r="430" spans="7:8" x14ac:dyDescent="0.45">
      <c r="G430">
        <v>414</v>
      </c>
      <c r="H430">
        <f t="shared" si="8"/>
        <v>1.4523385040546337</v>
      </c>
    </row>
    <row r="431" spans="7:8" x14ac:dyDescent="0.45">
      <c r="G431">
        <v>415</v>
      </c>
      <c r="H431">
        <f t="shared" si="8"/>
        <v>1.4547816628269696</v>
      </c>
    </row>
    <row r="432" spans="7:8" x14ac:dyDescent="0.45">
      <c r="G432">
        <v>416</v>
      </c>
      <c r="H432">
        <f t="shared" si="8"/>
        <v>1.457221250026641</v>
      </c>
    </row>
    <row r="433" spans="7:8" x14ac:dyDescent="0.45">
      <c r="G433">
        <v>417</v>
      </c>
      <c r="H433">
        <f t="shared" si="8"/>
        <v>1.4596572734796731</v>
      </c>
    </row>
    <row r="434" spans="7:8" x14ac:dyDescent="0.45">
      <c r="G434">
        <v>418</v>
      </c>
      <c r="H434">
        <f t="shared" si="8"/>
        <v>1.4620897409892433</v>
      </c>
    </row>
    <row r="435" spans="7:8" x14ac:dyDescent="0.45">
      <c r="G435">
        <v>419</v>
      </c>
      <c r="H435">
        <f t="shared" si="8"/>
        <v>1.4645186603357629</v>
      </c>
    </row>
    <row r="436" spans="7:8" x14ac:dyDescent="0.45">
      <c r="G436">
        <v>420</v>
      </c>
      <c r="H436">
        <f t="shared" si="8"/>
        <v>1.4669440392769644</v>
      </c>
    </row>
    <row r="437" spans="7:8" x14ac:dyDescent="0.45">
      <c r="G437">
        <v>421</v>
      </c>
      <c r="H437">
        <f t="shared" si="8"/>
        <v>1.469365885547979</v>
      </c>
    </row>
    <row r="438" spans="7:8" x14ac:dyDescent="0.45">
      <c r="G438">
        <v>422</v>
      </c>
      <c r="H438">
        <f t="shared" si="8"/>
        <v>1.471784206861422</v>
      </c>
    </row>
    <row r="439" spans="7:8" x14ac:dyDescent="0.45">
      <c r="G439">
        <v>423</v>
      </c>
      <c r="H439">
        <f t="shared" si="8"/>
        <v>1.4741990109074747</v>
      </c>
    </row>
    <row r="440" spans="7:8" x14ac:dyDescent="0.45">
      <c r="G440">
        <v>424</v>
      </c>
      <c r="H440">
        <f t="shared" si="8"/>
        <v>1.4766103053539639</v>
      </c>
    </row>
    <row r="441" spans="7:8" x14ac:dyDescent="0.45">
      <c r="G441">
        <v>425</v>
      </c>
      <c r="H441">
        <f t="shared" si="8"/>
        <v>1.4790180978464442</v>
      </c>
    </row>
    <row r="442" spans="7:8" x14ac:dyDescent="0.45">
      <c r="G442">
        <v>426</v>
      </c>
      <c r="H442">
        <f t="shared" si="8"/>
        <v>1.4814223960082802</v>
      </c>
    </row>
    <row r="443" spans="7:8" x14ac:dyDescent="0.45">
      <c r="G443">
        <v>427</v>
      </c>
      <c r="H443">
        <f t="shared" si="8"/>
        <v>1.4838232074407238</v>
      </c>
    </row>
    <row r="444" spans="7:8" x14ac:dyDescent="0.45">
      <c r="G444">
        <v>428</v>
      </c>
      <c r="H444">
        <f t="shared" si="8"/>
        <v>1.4862205397229973</v>
      </c>
    </row>
    <row r="445" spans="7:8" x14ac:dyDescent="0.45">
      <c r="G445">
        <v>429</v>
      </c>
      <c r="H445">
        <f t="shared" si="8"/>
        <v>1.488614400412372</v>
      </c>
    </row>
    <row r="446" spans="7:8" x14ac:dyDescent="0.45">
      <c r="G446">
        <v>430</v>
      </c>
      <c r="H446">
        <f t="shared" si="8"/>
        <v>1.4910047970442462</v>
      </c>
    </row>
    <row r="447" spans="7:8" x14ac:dyDescent="0.45">
      <c r="G447">
        <v>431</v>
      </c>
      <c r="H447">
        <f t="shared" si="8"/>
        <v>1.4933917371322274</v>
      </c>
    </row>
    <row r="448" spans="7:8" x14ac:dyDescent="0.45">
      <c r="G448">
        <v>432</v>
      </c>
      <c r="H448">
        <f t="shared" si="8"/>
        <v>1.4957752281682082</v>
      </c>
    </row>
    <row r="449" spans="7:8" x14ac:dyDescent="0.45">
      <c r="G449">
        <v>433</v>
      </c>
      <c r="H449">
        <f t="shared" si="8"/>
        <v>1.4981552776224463</v>
      </c>
    </row>
    <row r="450" spans="7:8" x14ac:dyDescent="0.45">
      <c r="G450">
        <v>434</v>
      </c>
      <c r="H450">
        <f t="shared" si="8"/>
        <v>1.5005318929436415</v>
      </c>
    </row>
    <row r="451" spans="7:8" x14ac:dyDescent="0.45">
      <c r="G451">
        <v>435</v>
      </c>
      <c r="H451">
        <f t="shared" si="8"/>
        <v>1.5029050815590139</v>
      </c>
    </row>
    <row r="452" spans="7:8" x14ac:dyDescent="0.45">
      <c r="G452">
        <v>436</v>
      </c>
      <c r="H452">
        <f t="shared" si="8"/>
        <v>1.5052748508743816</v>
      </c>
    </row>
    <row r="453" spans="7:8" x14ac:dyDescent="0.45">
      <c r="G453">
        <v>437</v>
      </c>
      <c r="H453">
        <f t="shared" si="8"/>
        <v>1.5076412082742374</v>
      </c>
    </row>
    <row r="454" spans="7:8" x14ac:dyDescent="0.45">
      <c r="G454">
        <v>438</v>
      </c>
      <c r="H454">
        <f t="shared" si="8"/>
        <v>1.5100041611218253</v>
      </c>
    </row>
    <row r="455" spans="7:8" x14ac:dyDescent="0.45">
      <c r="G455">
        <v>439</v>
      </c>
      <c r="H455">
        <f t="shared" si="8"/>
        <v>1.5123637167592172</v>
      </c>
    </row>
    <row r="456" spans="7:8" x14ac:dyDescent="0.45">
      <c r="G456">
        <v>440</v>
      </c>
      <c r="H456">
        <f t="shared" si="8"/>
        <v>1.5147198825073884</v>
      </c>
    </row>
    <row r="457" spans="7:8" x14ac:dyDescent="0.45">
      <c r="G457">
        <v>441</v>
      </c>
      <c r="H457">
        <f t="shared" si="8"/>
        <v>1.5170726656662945</v>
      </c>
    </row>
    <row r="458" spans="7:8" x14ac:dyDescent="0.45">
      <c r="G458">
        <v>442</v>
      </c>
      <c r="H458">
        <f t="shared" si="8"/>
        <v>1.5194220735149453</v>
      </c>
    </row>
    <row r="459" spans="7:8" x14ac:dyDescent="0.45">
      <c r="G459">
        <v>443</v>
      </c>
      <c r="H459">
        <f t="shared" si="8"/>
        <v>1.5217681133114809</v>
      </c>
    </row>
    <row r="460" spans="7:8" x14ac:dyDescent="0.45">
      <c r="G460">
        <v>444</v>
      </c>
      <c r="H460">
        <f t="shared" si="8"/>
        <v>1.5241107922932458</v>
      </c>
    </row>
    <row r="461" spans="7:8" x14ac:dyDescent="0.45">
      <c r="G461">
        <v>445</v>
      </c>
      <c r="H461">
        <f t="shared" si="8"/>
        <v>1.5264501176768646</v>
      </c>
    </row>
    <row r="462" spans="7:8" x14ac:dyDescent="0.45">
      <c r="G462">
        <v>446</v>
      </c>
      <c r="H462">
        <f t="shared" si="8"/>
        <v>1.5287860966583147</v>
      </c>
    </row>
    <row r="463" spans="7:8" x14ac:dyDescent="0.45">
      <c r="G463">
        <v>447</v>
      </c>
      <c r="H463">
        <f t="shared" si="8"/>
        <v>1.5311187364129992</v>
      </c>
    </row>
    <row r="464" spans="7:8" x14ac:dyDescent="0.45">
      <c r="G464">
        <v>448</v>
      </c>
      <c r="H464">
        <f t="shared" si="8"/>
        <v>1.5334480440958238</v>
      </c>
    </row>
    <row r="465" spans="7:8" x14ac:dyDescent="0.45">
      <c r="G465">
        <v>449</v>
      </c>
      <c r="H465">
        <f t="shared" ref="H465:H528" si="9">$H$13*G465*$H$12/(1+$H$13*G465)</f>
        <v>1.535774026841267</v>
      </c>
    </row>
    <row r="466" spans="7:8" x14ac:dyDescent="0.45">
      <c r="G466">
        <v>450</v>
      </c>
      <c r="H466">
        <f t="shared" si="9"/>
        <v>1.5380966917634529</v>
      </c>
    </row>
    <row r="467" spans="7:8" x14ac:dyDescent="0.45">
      <c r="G467">
        <v>451</v>
      </c>
      <c r="H467">
        <f t="shared" si="9"/>
        <v>1.5404160459562264</v>
      </c>
    </row>
    <row r="468" spans="7:8" x14ac:dyDescent="0.45">
      <c r="G468">
        <v>452</v>
      </c>
      <c r="H468">
        <f t="shared" si="9"/>
        <v>1.5427320964932221</v>
      </c>
    </row>
    <row r="469" spans="7:8" x14ac:dyDescent="0.45">
      <c r="G469">
        <v>453</v>
      </c>
      <c r="H469">
        <f t="shared" si="9"/>
        <v>1.5450448504279388</v>
      </c>
    </row>
    <row r="470" spans="7:8" x14ac:dyDescent="0.45">
      <c r="G470">
        <v>454</v>
      </c>
      <c r="H470">
        <f t="shared" si="9"/>
        <v>1.5473543147938096</v>
      </c>
    </row>
    <row r="471" spans="7:8" x14ac:dyDescent="0.45">
      <c r="G471">
        <v>455</v>
      </c>
      <c r="H471">
        <f t="shared" si="9"/>
        <v>1.5496604966042731</v>
      </c>
    </row>
    <row r="472" spans="7:8" x14ac:dyDescent="0.45">
      <c r="G472">
        <v>456</v>
      </c>
      <c r="H472">
        <f t="shared" si="9"/>
        <v>1.5519634028528468</v>
      </c>
    </row>
    <row r="473" spans="7:8" x14ac:dyDescent="0.45">
      <c r="G473">
        <v>457</v>
      </c>
      <c r="H473">
        <f t="shared" si="9"/>
        <v>1.5542630405131941</v>
      </c>
    </row>
    <row r="474" spans="7:8" x14ac:dyDescent="0.45">
      <c r="G474">
        <v>458</v>
      </c>
      <c r="H474">
        <f t="shared" si="9"/>
        <v>1.5565594165391967</v>
      </c>
    </row>
    <row r="475" spans="7:8" x14ac:dyDescent="0.45">
      <c r="G475">
        <v>459</v>
      </c>
      <c r="H475">
        <f t="shared" si="9"/>
        <v>1.5588525378650258</v>
      </c>
    </row>
    <row r="476" spans="7:8" x14ac:dyDescent="0.45">
      <c r="G476">
        <v>460</v>
      </c>
      <c r="H476">
        <f t="shared" si="9"/>
        <v>1.5611424114052097</v>
      </c>
    </row>
    <row r="477" spans="7:8" x14ac:dyDescent="0.45">
      <c r="G477">
        <v>461</v>
      </c>
      <c r="H477">
        <f t="shared" si="9"/>
        <v>1.5634290440547043</v>
      </c>
    </row>
    <row r="478" spans="7:8" x14ac:dyDescent="0.45">
      <c r="G478">
        <v>462</v>
      </c>
      <c r="H478">
        <f t="shared" si="9"/>
        <v>1.565712442688963</v>
      </c>
    </row>
    <row r="479" spans="7:8" x14ac:dyDescent="0.45">
      <c r="G479">
        <v>463</v>
      </c>
      <c r="H479">
        <f t="shared" si="9"/>
        <v>1.5679926141640033</v>
      </c>
    </row>
    <row r="480" spans="7:8" x14ac:dyDescent="0.45">
      <c r="G480">
        <v>464</v>
      </c>
      <c r="H480">
        <f t="shared" si="9"/>
        <v>1.5702695653164782</v>
      </c>
    </row>
    <row r="481" spans="7:8" x14ac:dyDescent="0.45">
      <c r="G481">
        <v>465</v>
      </c>
      <c r="H481">
        <f t="shared" si="9"/>
        <v>1.5725433029637437</v>
      </c>
    </row>
    <row r="482" spans="7:8" x14ac:dyDescent="0.45">
      <c r="G482">
        <v>466</v>
      </c>
      <c r="H482">
        <f t="shared" si="9"/>
        <v>1.5748138339039248</v>
      </c>
    </row>
    <row r="483" spans="7:8" x14ac:dyDescent="0.45">
      <c r="G483">
        <v>467</v>
      </c>
      <c r="H483">
        <f t="shared" si="9"/>
        <v>1.5770811649159862</v>
      </c>
    </row>
    <row r="484" spans="7:8" x14ac:dyDescent="0.45">
      <c r="G484">
        <v>468</v>
      </c>
      <c r="H484">
        <f t="shared" si="9"/>
        <v>1.5793453027597981</v>
      </c>
    </row>
    <row r="485" spans="7:8" x14ac:dyDescent="0.45">
      <c r="G485">
        <v>469</v>
      </c>
      <c r="H485">
        <f t="shared" si="9"/>
        <v>1.5816062541762035</v>
      </c>
    </row>
    <row r="486" spans="7:8" x14ac:dyDescent="0.45">
      <c r="G486">
        <v>470</v>
      </c>
      <c r="H486">
        <f t="shared" si="9"/>
        <v>1.583864025887086</v>
      </c>
    </row>
    <row r="487" spans="7:8" x14ac:dyDescent="0.45">
      <c r="G487">
        <v>471</v>
      </c>
      <c r="H487">
        <f t="shared" si="9"/>
        <v>1.5861186245954353</v>
      </c>
    </row>
    <row r="488" spans="7:8" x14ac:dyDescent="0.45">
      <c r="G488">
        <v>472</v>
      </c>
      <c r="H488">
        <f t="shared" si="9"/>
        <v>1.5883700569854131</v>
      </c>
    </row>
    <row r="489" spans="7:8" x14ac:dyDescent="0.45">
      <c r="G489">
        <v>473</v>
      </c>
      <c r="H489">
        <f t="shared" si="9"/>
        <v>1.5906183297224219</v>
      </c>
    </row>
    <row r="490" spans="7:8" x14ac:dyDescent="0.45">
      <c r="G490">
        <v>474</v>
      </c>
      <c r="H490">
        <f t="shared" si="9"/>
        <v>1.5928634494531677</v>
      </c>
    </row>
    <row r="491" spans="7:8" x14ac:dyDescent="0.45">
      <c r="G491">
        <v>475</v>
      </c>
      <c r="H491">
        <f t="shared" si="9"/>
        <v>1.5951054228057264</v>
      </c>
    </row>
    <row r="492" spans="7:8" x14ac:dyDescent="0.45">
      <c r="G492">
        <v>476</v>
      </c>
      <c r="H492">
        <f t="shared" si="9"/>
        <v>1.5973442563896105</v>
      </c>
    </row>
    <row r="493" spans="7:8" x14ac:dyDescent="0.45">
      <c r="G493">
        <v>477</v>
      </c>
      <c r="H493">
        <f t="shared" si="9"/>
        <v>1.5995799567958322</v>
      </c>
    </row>
    <row r="494" spans="7:8" x14ac:dyDescent="0.45">
      <c r="G494">
        <v>478</v>
      </c>
      <c r="H494">
        <f t="shared" si="9"/>
        <v>1.6018125305969688</v>
      </c>
    </row>
    <row r="495" spans="7:8" x14ac:dyDescent="0.45">
      <c r="G495">
        <v>479</v>
      </c>
      <c r="H495">
        <f t="shared" si="9"/>
        <v>1.6040419843472271</v>
      </c>
    </row>
    <row r="496" spans="7:8" x14ac:dyDescent="0.45">
      <c r="G496">
        <v>480</v>
      </c>
      <c r="H496">
        <f t="shared" si="9"/>
        <v>1.6062683245825071</v>
      </c>
    </row>
    <row r="497" spans="7:8" x14ac:dyDescent="0.45">
      <c r="G497">
        <v>481</v>
      </c>
      <c r="H497">
        <f t="shared" si="9"/>
        <v>1.608491557820467</v>
      </c>
    </row>
    <row r="498" spans="7:8" x14ac:dyDescent="0.45">
      <c r="G498">
        <v>482</v>
      </c>
      <c r="H498">
        <f t="shared" si="9"/>
        <v>1.6107116905605863</v>
      </c>
    </row>
    <row r="499" spans="7:8" x14ac:dyDescent="0.45">
      <c r="G499">
        <v>483</v>
      </c>
      <c r="H499">
        <f t="shared" si="9"/>
        <v>1.6129287292842276</v>
      </c>
    </row>
    <row r="500" spans="7:8" x14ac:dyDescent="0.45">
      <c r="G500">
        <v>484</v>
      </c>
      <c r="H500">
        <f t="shared" si="9"/>
        <v>1.615142680454702</v>
      </c>
    </row>
    <row r="501" spans="7:8" x14ac:dyDescent="0.45">
      <c r="G501">
        <v>485</v>
      </c>
      <c r="H501">
        <f t="shared" si="9"/>
        <v>1.6173535505173315</v>
      </c>
    </row>
    <row r="502" spans="7:8" x14ac:dyDescent="0.45">
      <c r="G502">
        <v>486</v>
      </c>
      <c r="H502">
        <f t="shared" si="9"/>
        <v>1.6195613458995084</v>
      </c>
    </row>
    <row r="503" spans="7:8" x14ac:dyDescent="0.45">
      <c r="G503">
        <v>487</v>
      </c>
      <c r="H503">
        <f t="shared" si="9"/>
        <v>1.6217660730107641</v>
      </c>
    </row>
    <row r="504" spans="7:8" x14ac:dyDescent="0.45">
      <c r="G504">
        <v>488</v>
      </c>
      <c r="H504">
        <f t="shared" si="9"/>
        <v>1.623967738242823</v>
      </c>
    </row>
    <row r="505" spans="7:8" x14ac:dyDescent="0.45">
      <c r="G505">
        <v>489</v>
      </c>
      <c r="H505">
        <f t="shared" si="9"/>
        <v>1.6261663479696717</v>
      </c>
    </row>
    <row r="506" spans="7:8" x14ac:dyDescent="0.45">
      <c r="G506">
        <v>490</v>
      </c>
      <c r="H506">
        <f t="shared" si="9"/>
        <v>1.6283619085476158</v>
      </c>
    </row>
    <row r="507" spans="7:8" x14ac:dyDescent="0.45">
      <c r="G507">
        <v>491</v>
      </c>
      <c r="H507">
        <f t="shared" si="9"/>
        <v>1.6305544263153415</v>
      </c>
    </row>
    <row r="508" spans="7:8" x14ac:dyDescent="0.45">
      <c r="G508">
        <v>492</v>
      </c>
      <c r="H508">
        <f t="shared" si="9"/>
        <v>1.63274390759398</v>
      </c>
    </row>
    <row r="509" spans="7:8" x14ac:dyDescent="0.45">
      <c r="G509">
        <v>493</v>
      </c>
      <c r="H509">
        <f t="shared" si="9"/>
        <v>1.6349303586871646</v>
      </c>
    </row>
    <row r="510" spans="7:8" x14ac:dyDescent="0.45">
      <c r="G510">
        <v>494</v>
      </c>
      <c r="H510">
        <f t="shared" si="9"/>
        <v>1.6371137858810927</v>
      </c>
    </row>
    <row r="511" spans="7:8" x14ac:dyDescent="0.45">
      <c r="G511">
        <v>495</v>
      </c>
      <c r="H511">
        <f t="shared" si="9"/>
        <v>1.6392941954445859</v>
      </c>
    </row>
    <row r="512" spans="7:8" x14ac:dyDescent="0.45">
      <c r="G512">
        <v>496</v>
      </c>
      <c r="H512">
        <f t="shared" si="9"/>
        <v>1.6414715936291502</v>
      </c>
    </row>
    <row r="513" spans="7:8" x14ac:dyDescent="0.45">
      <c r="G513">
        <v>497</v>
      </c>
      <c r="H513">
        <f t="shared" si="9"/>
        <v>1.6436459866690349</v>
      </c>
    </row>
    <row r="514" spans="7:8" x14ac:dyDescent="0.45">
      <c r="G514">
        <v>498</v>
      </c>
      <c r="H514">
        <f t="shared" si="9"/>
        <v>1.6458173807812937</v>
      </c>
    </row>
    <row r="515" spans="7:8" x14ac:dyDescent="0.45">
      <c r="G515">
        <v>499</v>
      </c>
      <c r="H515">
        <f t="shared" si="9"/>
        <v>1.6479857821658419</v>
      </c>
    </row>
    <row r="516" spans="7:8" x14ac:dyDescent="0.45">
      <c r="G516">
        <v>500</v>
      </c>
      <c r="H516">
        <f t="shared" si="9"/>
        <v>1.6501511970055172</v>
      </c>
    </row>
    <row r="517" spans="7:8" x14ac:dyDescent="0.45">
      <c r="G517">
        <v>501</v>
      </c>
      <c r="H517">
        <f t="shared" si="9"/>
        <v>1.6523136314661377</v>
      </c>
    </row>
    <row r="518" spans="7:8" x14ac:dyDescent="0.45">
      <c r="G518">
        <v>502</v>
      </c>
      <c r="H518">
        <f t="shared" si="9"/>
        <v>1.6544730916965604</v>
      </c>
    </row>
    <row r="519" spans="7:8" x14ac:dyDescent="0.45">
      <c r="G519">
        <v>503</v>
      </c>
      <c r="H519">
        <f t="shared" si="9"/>
        <v>1.656629583828739</v>
      </c>
    </row>
    <row r="520" spans="7:8" x14ac:dyDescent="0.45">
      <c r="G520">
        <v>504</v>
      </c>
      <c r="H520">
        <f t="shared" si="9"/>
        <v>1.6587831139777833</v>
      </c>
    </row>
    <row r="521" spans="7:8" x14ac:dyDescent="0.45">
      <c r="G521">
        <v>505</v>
      </c>
      <c r="H521">
        <f t="shared" si="9"/>
        <v>1.660933688242016</v>
      </c>
    </row>
    <row r="522" spans="7:8" x14ac:dyDescent="0.45">
      <c r="G522">
        <v>506</v>
      </c>
      <c r="H522">
        <f t="shared" si="9"/>
        <v>1.6630813127030299</v>
      </c>
    </row>
    <row r="523" spans="7:8" x14ac:dyDescent="0.45">
      <c r="G523">
        <v>507</v>
      </c>
      <c r="H523">
        <f t="shared" si="9"/>
        <v>1.6652259934257461</v>
      </c>
    </row>
    <row r="524" spans="7:8" x14ac:dyDescent="0.45">
      <c r="G524">
        <v>508</v>
      </c>
      <c r="H524">
        <f t="shared" si="9"/>
        <v>1.6673677364584714</v>
      </c>
    </row>
    <row r="525" spans="7:8" x14ac:dyDescent="0.45">
      <c r="G525">
        <v>509</v>
      </c>
      <c r="H525">
        <f t="shared" si="9"/>
        <v>1.6695065478329532</v>
      </c>
    </row>
    <row r="526" spans="7:8" x14ac:dyDescent="0.45">
      <c r="G526">
        <v>510</v>
      </c>
      <c r="H526">
        <f t="shared" si="9"/>
        <v>1.6716424335644391</v>
      </c>
    </row>
    <row r="527" spans="7:8" x14ac:dyDescent="0.45">
      <c r="G527">
        <v>511</v>
      </c>
      <c r="H527">
        <f t="shared" si="9"/>
        <v>1.6737753996517297</v>
      </c>
    </row>
    <row r="528" spans="7:8" x14ac:dyDescent="0.45">
      <c r="G528">
        <v>512</v>
      </c>
      <c r="H528">
        <f t="shared" si="9"/>
        <v>1.6759054520772387</v>
      </c>
    </row>
    <row r="529" spans="7:8" x14ac:dyDescent="0.45">
      <c r="G529">
        <v>513</v>
      </c>
      <c r="H529">
        <f t="shared" ref="H529:H592" si="10">$H$13*G529*$H$12/(1+$H$13*G529)</f>
        <v>1.678032596807046</v>
      </c>
    </row>
    <row r="530" spans="7:8" x14ac:dyDescent="0.45">
      <c r="G530">
        <v>514</v>
      </c>
      <c r="H530">
        <f t="shared" si="10"/>
        <v>1.6801568397909532</v>
      </c>
    </row>
    <row r="531" spans="7:8" x14ac:dyDescent="0.45">
      <c r="G531">
        <v>515</v>
      </c>
      <c r="H531">
        <f t="shared" si="10"/>
        <v>1.6822781869625416</v>
      </c>
    </row>
    <row r="532" spans="7:8" x14ac:dyDescent="0.45">
      <c r="G532">
        <v>516</v>
      </c>
      <c r="H532">
        <f t="shared" si="10"/>
        <v>1.6843966442392255</v>
      </c>
    </row>
    <row r="533" spans="7:8" x14ac:dyDescent="0.45">
      <c r="G533">
        <v>517</v>
      </c>
      <c r="H533">
        <f t="shared" si="10"/>
        <v>1.6865122175223073</v>
      </c>
    </row>
    <row r="534" spans="7:8" x14ac:dyDescent="0.45">
      <c r="G534">
        <v>518</v>
      </c>
      <c r="H534">
        <f t="shared" si="10"/>
        <v>1.6886249126970336</v>
      </c>
    </row>
    <row r="535" spans="7:8" x14ac:dyDescent="0.45">
      <c r="G535">
        <v>519</v>
      </c>
      <c r="H535">
        <f t="shared" si="10"/>
        <v>1.6907347356326476</v>
      </c>
    </row>
    <row r="536" spans="7:8" x14ac:dyDescent="0.45">
      <c r="G536">
        <v>520</v>
      </c>
      <c r="H536">
        <f t="shared" si="10"/>
        <v>1.692841692182445</v>
      </c>
    </row>
    <row r="537" spans="7:8" x14ac:dyDescent="0.45">
      <c r="G537">
        <v>521</v>
      </c>
      <c r="H537">
        <f t="shared" si="10"/>
        <v>1.6949457881838292</v>
      </c>
    </row>
    <row r="538" spans="7:8" x14ac:dyDescent="0.45">
      <c r="G538">
        <v>522</v>
      </c>
      <c r="H538">
        <f t="shared" si="10"/>
        <v>1.6970470294583622</v>
      </c>
    </row>
    <row r="539" spans="7:8" x14ac:dyDescent="0.45">
      <c r="G539">
        <v>523</v>
      </c>
      <c r="H539">
        <f t="shared" si="10"/>
        <v>1.6991454218118198</v>
      </c>
    </row>
    <row r="540" spans="7:8" x14ac:dyDescent="0.45">
      <c r="G540">
        <v>524</v>
      </c>
      <c r="H540">
        <f t="shared" si="10"/>
        <v>1.7012409710342475</v>
      </c>
    </row>
    <row r="541" spans="7:8" x14ac:dyDescent="0.45">
      <c r="G541">
        <v>525</v>
      </c>
      <c r="H541">
        <f t="shared" si="10"/>
        <v>1.7033336829000081</v>
      </c>
    </row>
    <row r="542" spans="7:8" x14ac:dyDescent="0.45">
      <c r="G542">
        <v>526</v>
      </c>
      <c r="H542">
        <f t="shared" si="10"/>
        <v>1.7054235631678414</v>
      </c>
    </row>
    <row r="543" spans="7:8" x14ac:dyDescent="0.45">
      <c r="G543">
        <v>527</v>
      </c>
      <c r="H543">
        <f t="shared" si="10"/>
        <v>1.7075106175809114</v>
      </c>
    </row>
    <row r="544" spans="7:8" x14ac:dyDescent="0.45">
      <c r="G544">
        <v>528</v>
      </c>
      <c r="H544">
        <f t="shared" si="10"/>
        <v>1.7095948518668618</v>
      </c>
    </row>
    <row r="545" spans="7:8" x14ac:dyDescent="0.45">
      <c r="G545">
        <v>529</v>
      </c>
      <c r="H545">
        <f t="shared" si="10"/>
        <v>1.7116762717378686</v>
      </c>
    </row>
    <row r="546" spans="7:8" x14ac:dyDescent="0.45">
      <c r="G546">
        <v>530</v>
      </c>
      <c r="H546">
        <f t="shared" si="10"/>
        <v>1.7137548828906903</v>
      </c>
    </row>
    <row r="547" spans="7:8" x14ac:dyDescent="0.45">
      <c r="G547">
        <v>531</v>
      </c>
      <c r="H547">
        <f t="shared" si="10"/>
        <v>1.7158306910067225</v>
      </c>
    </row>
    <row r="548" spans="7:8" x14ac:dyDescent="0.45">
      <c r="G548">
        <v>532</v>
      </c>
      <c r="H548">
        <f t="shared" si="10"/>
        <v>1.7179037017520473</v>
      </c>
    </row>
    <row r="549" spans="7:8" x14ac:dyDescent="0.45">
      <c r="G549">
        <v>533</v>
      </c>
      <c r="H549">
        <f t="shared" si="10"/>
        <v>1.7199739207774849</v>
      </c>
    </row>
    <row r="550" spans="7:8" x14ac:dyDescent="0.45">
      <c r="G550">
        <v>534</v>
      </c>
      <c r="H550">
        <f t="shared" si="10"/>
        <v>1.7220413537186481</v>
      </c>
    </row>
    <row r="551" spans="7:8" x14ac:dyDescent="0.45">
      <c r="G551">
        <v>535</v>
      </c>
      <c r="H551">
        <f t="shared" si="10"/>
        <v>1.7241060061959896</v>
      </c>
    </row>
    <row r="552" spans="7:8" x14ac:dyDescent="0.45">
      <c r="G552">
        <v>536</v>
      </c>
      <c r="H552">
        <f t="shared" si="10"/>
        <v>1.7261678838148542</v>
      </c>
    </row>
    <row r="553" spans="7:8" x14ac:dyDescent="0.45">
      <c r="G553">
        <v>537</v>
      </c>
      <c r="H553">
        <f t="shared" si="10"/>
        <v>1.7282269921655316</v>
      </c>
    </row>
    <row r="554" spans="7:8" x14ac:dyDescent="0.45">
      <c r="G554">
        <v>538</v>
      </c>
      <c r="H554">
        <f t="shared" si="10"/>
        <v>1.7302833368233035</v>
      </c>
    </row>
    <row r="555" spans="7:8" x14ac:dyDescent="0.45">
      <c r="G555">
        <v>539</v>
      </c>
      <c r="H555">
        <f t="shared" si="10"/>
        <v>1.7323369233484955</v>
      </c>
    </row>
    <row r="556" spans="7:8" x14ac:dyDescent="0.45">
      <c r="G556">
        <v>540</v>
      </c>
      <c r="H556">
        <f t="shared" si="10"/>
        <v>1.7343877572865294</v>
      </c>
    </row>
    <row r="557" spans="7:8" x14ac:dyDescent="0.45">
      <c r="G557">
        <v>541</v>
      </c>
      <c r="H557">
        <f t="shared" si="10"/>
        <v>1.7364358441679681</v>
      </c>
    </row>
    <row r="558" spans="7:8" x14ac:dyDescent="0.45">
      <c r="G558">
        <v>542</v>
      </c>
      <c r="H558">
        <f t="shared" si="10"/>
        <v>1.7384811895085708</v>
      </c>
    </row>
    <row r="559" spans="7:8" x14ac:dyDescent="0.45">
      <c r="G559">
        <v>543</v>
      </c>
      <c r="H559">
        <f t="shared" si="10"/>
        <v>1.7405237988093385</v>
      </c>
    </row>
    <row r="560" spans="7:8" x14ac:dyDescent="0.45">
      <c r="G560">
        <v>544</v>
      </c>
      <c r="H560">
        <f t="shared" si="10"/>
        <v>1.7425636775565643</v>
      </c>
    </row>
    <row r="561" spans="7:8" x14ac:dyDescent="0.45">
      <c r="G561">
        <v>545</v>
      </c>
      <c r="H561">
        <f t="shared" si="10"/>
        <v>1.7446008312218848</v>
      </c>
    </row>
    <row r="562" spans="7:8" x14ac:dyDescent="0.45">
      <c r="G562">
        <v>546</v>
      </c>
      <c r="H562">
        <f t="shared" si="10"/>
        <v>1.7466352652623256</v>
      </c>
    </row>
    <row r="563" spans="7:8" x14ac:dyDescent="0.45">
      <c r="G563">
        <v>547</v>
      </c>
      <c r="H563">
        <f t="shared" si="10"/>
        <v>1.7486669851203522</v>
      </c>
    </row>
    <row r="564" spans="7:8" x14ac:dyDescent="0.45">
      <c r="G564">
        <v>548</v>
      </c>
      <c r="H564">
        <f t="shared" si="10"/>
        <v>1.7506959962239181</v>
      </c>
    </row>
    <row r="565" spans="7:8" x14ac:dyDescent="0.45">
      <c r="G565">
        <v>549</v>
      </c>
      <c r="H565">
        <f t="shared" si="10"/>
        <v>1.752722303986513</v>
      </c>
    </row>
    <row r="566" spans="7:8" x14ac:dyDescent="0.45">
      <c r="G566">
        <v>550</v>
      </c>
      <c r="H566">
        <f t="shared" si="10"/>
        <v>1.7547459138072103</v>
      </c>
    </row>
    <row r="567" spans="7:8" x14ac:dyDescent="0.45">
      <c r="G567">
        <v>551</v>
      </c>
      <c r="H567">
        <f t="shared" si="10"/>
        <v>1.7567668310707165</v>
      </c>
    </row>
    <row r="568" spans="7:8" x14ac:dyDescent="0.45">
      <c r="G568">
        <v>552</v>
      </c>
      <c r="H568">
        <f t="shared" si="10"/>
        <v>1.7587850611474176</v>
      </c>
    </row>
    <row r="569" spans="7:8" x14ac:dyDescent="0.45">
      <c r="G569">
        <v>553</v>
      </c>
      <c r="H569">
        <f t="shared" si="10"/>
        <v>1.7608006093934274</v>
      </c>
    </row>
    <row r="570" spans="7:8" x14ac:dyDescent="0.45">
      <c r="G570">
        <v>554</v>
      </c>
      <c r="H570">
        <f t="shared" si="10"/>
        <v>1.7628134811506355</v>
      </c>
    </row>
    <row r="571" spans="7:8" x14ac:dyDescent="0.45">
      <c r="G571">
        <v>555</v>
      </c>
      <c r="H571">
        <f t="shared" si="10"/>
        <v>1.7648236817467517</v>
      </c>
    </row>
    <row r="572" spans="7:8" x14ac:dyDescent="0.45">
      <c r="G572">
        <v>556</v>
      </c>
      <c r="H572">
        <f t="shared" si="10"/>
        <v>1.7668312164953575</v>
      </c>
    </row>
    <row r="573" spans="7:8" x14ac:dyDescent="0.45">
      <c r="G573">
        <v>557</v>
      </c>
      <c r="H573">
        <f t="shared" si="10"/>
        <v>1.7688360906959486</v>
      </c>
    </row>
    <row r="574" spans="7:8" x14ac:dyDescent="0.45">
      <c r="G574">
        <v>558</v>
      </c>
      <c r="H574">
        <f t="shared" si="10"/>
        <v>1.7708383096339839</v>
      </c>
    </row>
    <row r="575" spans="7:8" x14ac:dyDescent="0.45">
      <c r="G575">
        <v>559</v>
      </c>
      <c r="H575">
        <f t="shared" si="10"/>
        <v>1.7728378785809318</v>
      </c>
    </row>
    <row r="576" spans="7:8" x14ac:dyDescent="0.45">
      <c r="G576">
        <v>560</v>
      </c>
      <c r="H576">
        <f t="shared" si="10"/>
        <v>1.774834802794315</v>
      </c>
    </row>
    <row r="577" spans="7:8" x14ac:dyDescent="0.45">
      <c r="G577">
        <v>561</v>
      </c>
      <c r="H577">
        <f t="shared" si="10"/>
        <v>1.7768290875177593</v>
      </c>
    </row>
    <row r="578" spans="7:8" x14ac:dyDescent="0.45">
      <c r="G578">
        <v>562</v>
      </c>
      <c r="H578">
        <f t="shared" si="10"/>
        <v>1.7788207379810359</v>
      </c>
    </row>
    <row r="579" spans="7:8" x14ac:dyDescent="0.45">
      <c r="G579">
        <v>563</v>
      </c>
      <c r="H579">
        <f t="shared" si="10"/>
        <v>1.7808097594001113</v>
      </c>
    </row>
    <row r="580" spans="7:8" x14ac:dyDescent="0.45">
      <c r="G580">
        <v>564</v>
      </c>
      <c r="H580">
        <f t="shared" si="10"/>
        <v>1.7827961569771882</v>
      </c>
    </row>
    <row r="581" spans="7:8" x14ac:dyDescent="0.45">
      <c r="G581">
        <v>565</v>
      </c>
      <c r="H581">
        <f t="shared" si="10"/>
        <v>1.7847799359007548</v>
      </c>
    </row>
    <row r="582" spans="7:8" x14ac:dyDescent="0.45">
      <c r="G582">
        <v>566</v>
      </c>
      <c r="H582">
        <f t="shared" si="10"/>
        <v>1.7867611013456286</v>
      </c>
    </row>
    <row r="583" spans="7:8" x14ac:dyDescent="0.45">
      <c r="G583">
        <v>567</v>
      </c>
      <c r="H583">
        <f t="shared" si="10"/>
        <v>1.7887396584729995</v>
      </c>
    </row>
    <row r="584" spans="7:8" x14ac:dyDescent="0.45">
      <c r="G584">
        <v>568</v>
      </c>
      <c r="H584">
        <f t="shared" si="10"/>
        <v>1.7907156124304782</v>
      </c>
    </row>
    <row r="585" spans="7:8" x14ac:dyDescent="0.45">
      <c r="G585">
        <v>569</v>
      </c>
      <c r="H585">
        <f t="shared" si="10"/>
        <v>1.7926889683521383</v>
      </c>
    </row>
    <row r="586" spans="7:8" x14ac:dyDescent="0.45">
      <c r="G586">
        <v>570</v>
      </c>
      <c r="H586">
        <f t="shared" si="10"/>
        <v>1.7946597313585608</v>
      </c>
    </row>
    <row r="587" spans="7:8" x14ac:dyDescent="0.45">
      <c r="G587">
        <v>571</v>
      </c>
      <c r="H587">
        <f t="shared" si="10"/>
        <v>1.7966279065568804</v>
      </c>
    </row>
    <row r="588" spans="7:8" x14ac:dyDescent="0.45">
      <c r="G588">
        <v>572</v>
      </c>
      <c r="H588">
        <f t="shared" si="10"/>
        <v>1.7985934990408272</v>
      </c>
    </row>
    <row r="589" spans="7:8" x14ac:dyDescent="0.45">
      <c r="G589">
        <v>573</v>
      </c>
      <c r="H589">
        <f t="shared" si="10"/>
        <v>1.8005565138907713</v>
      </c>
    </row>
    <row r="590" spans="7:8" x14ac:dyDescent="0.45">
      <c r="G590">
        <v>574</v>
      </c>
      <c r="H590">
        <f t="shared" si="10"/>
        <v>1.8025169561737686</v>
      </c>
    </row>
    <row r="591" spans="7:8" x14ac:dyDescent="0.45">
      <c r="G591">
        <v>575</v>
      </c>
      <c r="H591">
        <f t="shared" si="10"/>
        <v>1.8044748309436014</v>
      </c>
    </row>
    <row r="592" spans="7:8" x14ac:dyDescent="0.45">
      <c r="G592">
        <v>576</v>
      </c>
      <c r="H592">
        <f t="shared" si="10"/>
        <v>1.806430143240823</v>
      </c>
    </row>
    <row r="593" spans="7:8" x14ac:dyDescent="0.45">
      <c r="G593">
        <v>577</v>
      </c>
      <c r="H593">
        <f t="shared" ref="H593:H656" si="11">$H$13*G593*$H$12/(1+$H$13*G593)</f>
        <v>1.8083828980928027</v>
      </c>
    </row>
    <row r="594" spans="7:8" x14ac:dyDescent="0.45">
      <c r="G594">
        <v>578</v>
      </c>
      <c r="H594">
        <f t="shared" si="11"/>
        <v>1.8103331005137653</v>
      </c>
    </row>
    <row r="595" spans="7:8" x14ac:dyDescent="0.45">
      <c r="G595">
        <v>579</v>
      </c>
      <c r="H595">
        <f t="shared" si="11"/>
        <v>1.8122807555048381</v>
      </c>
    </row>
    <row r="596" spans="7:8" x14ac:dyDescent="0.45">
      <c r="G596">
        <v>580</v>
      </c>
      <c r="H596">
        <f t="shared" si="11"/>
        <v>1.8142258680540904</v>
      </c>
    </row>
    <row r="597" spans="7:8" x14ac:dyDescent="0.45">
      <c r="G597">
        <v>581</v>
      </c>
      <c r="H597">
        <f t="shared" si="11"/>
        <v>1.8161684431365763</v>
      </c>
    </row>
    <row r="598" spans="7:8" x14ac:dyDescent="0.45">
      <c r="G598">
        <v>582</v>
      </c>
      <c r="H598">
        <f t="shared" si="11"/>
        <v>1.818108485714381</v>
      </c>
    </row>
    <row r="599" spans="7:8" x14ac:dyDescent="0.45">
      <c r="G599">
        <v>583</v>
      </c>
      <c r="H599">
        <f t="shared" si="11"/>
        <v>1.8200460007366572</v>
      </c>
    </row>
    <row r="600" spans="7:8" x14ac:dyDescent="0.45">
      <c r="G600">
        <v>584</v>
      </c>
      <c r="H600">
        <f t="shared" si="11"/>
        <v>1.8219809931396715</v>
      </c>
    </row>
    <row r="601" spans="7:8" x14ac:dyDescent="0.45">
      <c r="G601">
        <v>585</v>
      </c>
      <c r="H601">
        <f t="shared" si="11"/>
        <v>1.8239134678468456</v>
      </c>
    </row>
    <row r="602" spans="7:8" x14ac:dyDescent="0.45">
      <c r="G602">
        <v>586</v>
      </c>
      <c r="H602">
        <f t="shared" si="11"/>
        <v>1.8258434297687955</v>
      </c>
    </row>
    <row r="603" spans="7:8" x14ac:dyDescent="0.45">
      <c r="G603">
        <v>587</v>
      </c>
      <c r="H603">
        <f t="shared" si="11"/>
        <v>1.8277708838033768</v>
      </c>
    </row>
    <row r="604" spans="7:8" x14ac:dyDescent="0.45">
      <c r="G604">
        <v>588</v>
      </c>
      <c r="H604">
        <f t="shared" si="11"/>
        <v>1.829695834835724</v>
      </c>
    </row>
    <row r="605" spans="7:8" x14ac:dyDescent="0.45">
      <c r="G605">
        <v>589</v>
      </c>
      <c r="H605">
        <f t="shared" si="11"/>
        <v>1.8316182877382905</v>
      </c>
    </row>
    <row r="606" spans="7:8" x14ac:dyDescent="0.45">
      <c r="G606">
        <v>590</v>
      </c>
      <c r="H606">
        <f t="shared" si="11"/>
        <v>1.8335382473708937</v>
      </c>
    </row>
    <row r="607" spans="7:8" x14ac:dyDescent="0.45">
      <c r="G607">
        <v>591</v>
      </c>
      <c r="H607">
        <f t="shared" si="11"/>
        <v>1.8354557185807521</v>
      </c>
    </row>
    <row r="608" spans="7:8" x14ac:dyDescent="0.45">
      <c r="G608">
        <v>592</v>
      </c>
      <c r="H608">
        <f t="shared" si="11"/>
        <v>1.8373707062025275</v>
      </c>
    </row>
    <row r="609" spans="7:8" x14ac:dyDescent="0.45">
      <c r="G609">
        <v>593</v>
      </c>
      <c r="H609">
        <f t="shared" si="11"/>
        <v>1.8392832150583671</v>
      </c>
    </row>
    <row r="610" spans="7:8" x14ac:dyDescent="0.45">
      <c r="G610">
        <v>594</v>
      </c>
      <c r="H610">
        <f t="shared" si="11"/>
        <v>1.8411932499579404</v>
      </c>
    </row>
    <row r="611" spans="7:8" x14ac:dyDescent="0.45">
      <c r="G611">
        <v>595</v>
      </c>
      <c r="H611">
        <f t="shared" si="11"/>
        <v>1.8431008156984841</v>
      </c>
    </row>
    <row r="612" spans="7:8" x14ac:dyDescent="0.45">
      <c r="G612">
        <v>596</v>
      </c>
      <c r="H612">
        <f t="shared" si="11"/>
        <v>1.8450059170648379</v>
      </c>
    </row>
    <row r="613" spans="7:8" x14ac:dyDescent="0.45">
      <c r="G613">
        <v>597</v>
      </c>
      <c r="H613">
        <f t="shared" si="11"/>
        <v>1.8469085588294869</v>
      </c>
    </row>
    <row r="614" spans="7:8" x14ac:dyDescent="0.45">
      <c r="G614">
        <v>598</v>
      </c>
      <c r="H614">
        <f t="shared" si="11"/>
        <v>1.8488087457526019</v>
      </c>
    </row>
    <row r="615" spans="7:8" x14ac:dyDescent="0.45">
      <c r="G615">
        <v>599</v>
      </c>
      <c r="H615">
        <f t="shared" si="11"/>
        <v>1.8507064825820776</v>
      </c>
    </row>
    <row r="616" spans="7:8" x14ac:dyDescent="0.45">
      <c r="G616">
        <v>600</v>
      </c>
      <c r="H616">
        <f t="shared" si="11"/>
        <v>1.8526017740535725</v>
      </c>
    </row>
    <row r="617" spans="7:8" x14ac:dyDescent="0.45">
      <c r="G617">
        <v>601</v>
      </c>
      <c r="H617">
        <f t="shared" si="11"/>
        <v>1.8544946248905489</v>
      </c>
    </row>
    <row r="618" spans="7:8" x14ac:dyDescent="0.45">
      <c r="G618">
        <v>602</v>
      </c>
      <c r="H618">
        <f t="shared" si="11"/>
        <v>1.8563850398043116</v>
      </c>
    </row>
    <row r="619" spans="7:8" x14ac:dyDescent="0.45">
      <c r="G619">
        <v>603</v>
      </c>
      <c r="H619">
        <f t="shared" si="11"/>
        <v>1.8582730234940474</v>
      </c>
    </row>
    <row r="620" spans="7:8" x14ac:dyDescent="0.45">
      <c r="G620">
        <v>604</v>
      </c>
      <c r="H620">
        <f t="shared" si="11"/>
        <v>1.8601585806468637</v>
      </c>
    </row>
    <row r="621" spans="7:8" x14ac:dyDescent="0.45">
      <c r="G621">
        <v>605</v>
      </c>
      <c r="H621">
        <f t="shared" si="11"/>
        <v>1.8620417159378273</v>
      </c>
    </row>
    <row r="622" spans="7:8" x14ac:dyDescent="0.45">
      <c r="G622">
        <v>606</v>
      </c>
      <c r="H622">
        <f t="shared" si="11"/>
        <v>1.8639224340300029</v>
      </c>
    </row>
    <row r="623" spans="7:8" x14ac:dyDescent="0.45">
      <c r="G623">
        <v>607</v>
      </c>
      <c r="H623">
        <f t="shared" si="11"/>
        <v>1.8658007395744933</v>
      </c>
    </row>
    <row r="624" spans="7:8" x14ac:dyDescent="0.45">
      <c r="G624">
        <v>608</v>
      </c>
      <c r="H624">
        <f t="shared" si="11"/>
        <v>1.8676766372104734</v>
      </c>
    </row>
    <row r="625" spans="7:8" x14ac:dyDescent="0.45">
      <c r="G625">
        <v>609</v>
      </c>
      <c r="H625">
        <f t="shared" si="11"/>
        <v>1.8695501315652345</v>
      </c>
    </row>
    <row r="626" spans="7:8" x14ac:dyDescent="0.45">
      <c r="G626">
        <v>610</v>
      </c>
      <c r="H626">
        <f t="shared" si="11"/>
        <v>1.8714212272542168</v>
      </c>
    </row>
    <row r="627" spans="7:8" x14ac:dyDescent="0.45">
      <c r="G627">
        <v>611</v>
      </c>
      <c r="H627">
        <f t="shared" si="11"/>
        <v>1.8732899288810505</v>
      </c>
    </row>
    <row r="628" spans="7:8" x14ac:dyDescent="0.45">
      <c r="G628">
        <v>612</v>
      </c>
      <c r="H628">
        <f t="shared" si="11"/>
        <v>1.8751562410375926</v>
      </c>
    </row>
    <row r="629" spans="7:8" x14ac:dyDescent="0.45">
      <c r="G629">
        <v>613</v>
      </c>
      <c r="H629">
        <f t="shared" si="11"/>
        <v>1.8770201683039647</v>
      </c>
    </row>
    <row r="630" spans="7:8" x14ac:dyDescent="0.45">
      <c r="G630">
        <v>614</v>
      </c>
      <c r="H630">
        <f t="shared" si="11"/>
        <v>1.8788817152485899</v>
      </c>
    </row>
    <row r="631" spans="7:8" x14ac:dyDescent="0.45">
      <c r="G631">
        <v>615</v>
      </c>
      <c r="H631">
        <f t="shared" si="11"/>
        <v>1.8807408864282307</v>
      </c>
    </row>
    <row r="632" spans="7:8" x14ac:dyDescent="0.45">
      <c r="G632">
        <v>616</v>
      </c>
      <c r="H632">
        <f t="shared" si="11"/>
        <v>1.8825976863880272</v>
      </c>
    </row>
    <row r="633" spans="7:8" x14ac:dyDescent="0.45">
      <c r="G633">
        <v>617</v>
      </c>
      <c r="H633">
        <f t="shared" si="11"/>
        <v>1.8844521196615305</v>
      </c>
    </row>
    <row r="634" spans="7:8" x14ac:dyDescent="0.45">
      <c r="G634">
        <v>618</v>
      </c>
      <c r="H634">
        <f t="shared" si="11"/>
        <v>1.8863041907707447</v>
      </c>
    </row>
    <row r="635" spans="7:8" x14ac:dyDescent="0.45">
      <c r="G635">
        <v>619</v>
      </c>
      <c r="H635">
        <f t="shared" si="11"/>
        <v>1.8881539042261599</v>
      </c>
    </row>
    <row r="636" spans="7:8" x14ac:dyDescent="0.45">
      <c r="G636">
        <v>620</v>
      </c>
      <c r="H636">
        <f t="shared" si="11"/>
        <v>1.890001264526789</v>
      </c>
    </row>
    <row r="637" spans="7:8" x14ac:dyDescent="0.45">
      <c r="G637">
        <v>621</v>
      </c>
      <c r="H637">
        <f t="shared" si="11"/>
        <v>1.8918462761602068</v>
      </c>
    </row>
    <row r="638" spans="7:8" x14ac:dyDescent="0.45">
      <c r="G638">
        <v>622</v>
      </c>
      <c r="H638">
        <f t="shared" si="11"/>
        <v>1.8936889436025841</v>
      </c>
    </row>
    <row r="639" spans="7:8" x14ac:dyDescent="0.45">
      <c r="G639">
        <v>623</v>
      </c>
      <c r="H639">
        <f t="shared" si="11"/>
        <v>1.895529271318724</v>
      </c>
    </row>
    <row r="640" spans="7:8" x14ac:dyDescent="0.45">
      <c r="G640">
        <v>624</v>
      </c>
      <c r="H640">
        <f t="shared" si="11"/>
        <v>1.8973672637620989</v>
      </c>
    </row>
    <row r="641" spans="7:8" x14ac:dyDescent="0.45">
      <c r="G641">
        <v>625</v>
      </c>
      <c r="H641">
        <f t="shared" si="11"/>
        <v>1.8992029253748857</v>
      </c>
    </row>
    <row r="642" spans="7:8" x14ac:dyDescent="0.45">
      <c r="G642">
        <v>626</v>
      </c>
      <c r="H642">
        <f t="shared" si="11"/>
        <v>1.9010362605880018</v>
      </c>
    </row>
    <row r="643" spans="7:8" x14ac:dyDescent="0.45">
      <c r="G643">
        <v>627</v>
      </c>
      <c r="H643">
        <f t="shared" si="11"/>
        <v>1.9028672738211416</v>
      </c>
    </row>
    <row r="644" spans="7:8" x14ac:dyDescent="0.45">
      <c r="G644">
        <v>628</v>
      </c>
      <c r="H644">
        <f t="shared" si="11"/>
        <v>1.9046959694828101</v>
      </c>
    </row>
    <row r="645" spans="7:8" x14ac:dyDescent="0.45">
      <c r="G645">
        <v>629</v>
      </c>
      <c r="H645">
        <f t="shared" si="11"/>
        <v>1.9065223519703596</v>
      </c>
    </row>
    <row r="646" spans="7:8" x14ac:dyDescent="0.45">
      <c r="G646">
        <v>630</v>
      </c>
      <c r="H646">
        <f t="shared" si="11"/>
        <v>1.9083464256700255</v>
      </c>
    </row>
    <row r="647" spans="7:8" x14ac:dyDescent="0.45">
      <c r="G647">
        <v>631</v>
      </c>
      <c r="H647">
        <f t="shared" si="11"/>
        <v>1.9101681949569593</v>
      </c>
    </row>
    <row r="648" spans="7:8" x14ac:dyDescent="0.45">
      <c r="G648">
        <v>632</v>
      </c>
      <c r="H648">
        <f t="shared" si="11"/>
        <v>1.9119876641952671</v>
      </c>
    </row>
    <row r="649" spans="7:8" x14ac:dyDescent="0.45">
      <c r="G649">
        <v>633</v>
      </c>
      <c r="H649">
        <f t="shared" si="11"/>
        <v>1.9138048377380403</v>
      </c>
    </row>
    <row r="650" spans="7:8" x14ac:dyDescent="0.45">
      <c r="G650">
        <v>634</v>
      </c>
      <c r="H650">
        <f t="shared" si="11"/>
        <v>1.9156197199273919</v>
      </c>
    </row>
    <row r="651" spans="7:8" x14ac:dyDescent="0.45">
      <c r="G651">
        <v>635</v>
      </c>
      <c r="H651">
        <f t="shared" si="11"/>
        <v>1.9174323150944941</v>
      </c>
    </row>
    <row r="652" spans="7:8" x14ac:dyDescent="0.45">
      <c r="G652">
        <v>636</v>
      </c>
      <c r="H652">
        <f t="shared" si="11"/>
        <v>1.9192426275596077</v>
      </c>
    </row>
    <row r="653" spans="7:8" x14ac:dyDescent="0.45">
      <c r="G653">
        <v>637</v>
      </c>
      <c r="H653">
        <f t="shared" si="11"/>
        <v>1.9210506616321195</v>
      </c>
    </row>
    <row r="654" spans="7:8" x14ac:dyDescent="0.45">
      <c r="G654">
        <v>638</v>
      </c>
      <c r="H654">
        <f t="shared" si="11"/>
        <v>1.922856421610577</v>
      </c>
    </row>
    <row r="655" spans="7:8" x14ac:dyDescent="0.45">
      <c r="G655">
        <v>639</v>
      </c>
      <c r="H655">
        <f t="shared" si="11"/>
        <v>1.924659911782719</v>
      </c>
    </row>
    <row r="656" spans="7:8" x14ac:dyDescent="0.45">
      <c r="G656">
        <v>640</v>
      </c>
      <c r="H656">
        <f t="shared" si="11"/>
        <v>1.9264611364255144</v>
      </c>
    </row>
    <row r="657" spans="7:8" x14ac:dyDescent="0.45">
      <c r="G657">
        <v>641</v>
      </c>
      <c r="H657">
        <f t="shared" ref="H657:H716" si="12">$H$13*G657*$H$12/(1+$H$13*G657)</f>
        <v>1.9282600998051918</v>
      </c>
    </row>
    <row r="658" spans="7:8" x14ac:dyDescent="0.45">
      <c r="G658">
        <v>642</v>
      </c>
      <c r="H658">
        <f t="shared" si="12"/>
        <v>1.9300568061772749</v>
      </c>
    </row>
    <row r="659" spans="7:8" x14ac:dyDescent="0.45">
      <c r="G659">
        <v>643</v>
      </c>
      <c r="H659">
        <f t="shared" si="12"/>
        <v>1.9318512597866171</v>
      </c>
    </row>
    <row r="660" spans="7:8" x14ac:dyDescent="0.45">
      <c r="G660">
        <v>644</v>
      </c>
      <c r="H660">
        <f t="shared" si="12"/>
        <v>1.9336434648674332</v>
      </c>
    </row>
    <row r="661" spans="7:8" x14ac:dyDescent="0.45">
      <c r="G661">
        <v>645</v>
      </c>
      <c r="H661">
        <f t="shared" si="12"/>
        <v>1.9354334256433321</v>
      </c>
    </row>
    <row r="662" spans="7:8" x14ac:dyDescent="0.45">
      <c r="G662">
        <v>646</v>
      </c>
      <c r="H662">
        <f t="shared" si="12"/>
        <v>1.9372211463273539</v>
      </c>
    </row>
    <row r="663" spans="7:8" x14ac:dyDescent="0.45">
      <c r="G663">
        <v>647</v>
      </c>
      <c r="H663">
        <f t="shared" si="12"/>
        <v>1.9390066311219978</v>
      </c>
    </row>
    <row r="664" spans="7:8" x14ac:dyDescent="0.45">
      <c r="G664">
        <v>648</v>
      </c>
      <c r="H664">
        <f t="shared" si="12"/>
        <v>1.9407898842192588</v>
      </c>
    </row>
    <row r="665" spans="7:8" x14ac:dyDescent="0.45">
      <c r="G665">
        <v>649</v>
      </c>
      <c r="H665">
        <f t="shared" si="12"/>
        <v>1.9425709098006592</v>
      </c>
    </row>
    <row r="666" spans="7:8" x14ac:dyDescent="0.45">
      <c r="G666">
        <v>650</v>
      </c>
      <c r="H666">
        <f t="shared" si="12"/>
        <v>1.9443497120372799</v>
      </c>
    </row>
    <row r="667" spans="7:8" x14ac:dyDescent="0.45">
      <c r="G667">
        <v>651</v>
      </c>
      <c r="H667">
        <f t="shared" si="12"/>
        <v>1.9461262950897962</v>
      </c>
    </row>
    <row r="668" spans="7:8" x14ac:dyDescent="0.45">
      <c r="G668">
        <v>652</v>
      </c>
      <c r="H668">
        <f t="shared" si="12"/>
        <v>1.9479006631085078</v>
      </c>
    </row>
    <row r="669" spans="7:8" x14ac:dyDescent="0.45">
      <c r="G669">
        <v>653</v>
      </c>
      <c r="H669">
        <f t="shared" si="12"/>
        <v>1.9496728202333706</v>
      </c>
    </row>
    <row r="670" spans="7:8" x14ac:dyDescent="0.45">
      <c r="G670">
        <v>654</v>
      </c>
      <c r="H670">
        <f t="shared" si="12"/>
        <v>1.9514427705940316</v>
      </c>
    </row>
    <row r="671" spans="7:8" x14ac:dyDescent="0.45">
      <c r="G671">
        <v>655</v>
      </c>
      <c r="H671">
        <f t="shared" si="12"/>
        <v>1.9532105183098583</v>
      </c>
    </row>
    <row r="672" spans="7:8" x14ac:dyDescent="0.45">
      <c r="G672">
        <v>656</v>
      </c>
      <c r="H672">
        <f t="shared" si="12"/>
        <v>1.9549760674899725</v>
      </c>
    </row>
    <row r="673" spans="7:8" x14ac:dyDescent="0.45">
      <c r="G673">
        <v>657</v>
      </c>
      <c r="H673">
        <f t="shared" si="12"/>
        <v>1.9567394222332806</v>
      </c>
    </row>
    <row r="674" spans="7:8" x14ac:dyDescent="0.45">
      <c r="G674">
        <v>658</v>
      </c>
      <c r="H674">
        <f t="shared" si="12"/>
        <v>1.9585005866285068</v>
      </c>
    </row>
    <row r="675" spans="7:8" x14ac:dyDescent="0.45">
      <c r="G675">
        <v>659</v>
      </c>
      <c r="H675">
        <f t="shared" si="12"/>
        <v>1.9602595647542231</v>
      </c>
    </row>
    <row r="676" spans="7:8" x14ac:dyDescent="0.45">
      <c r="G676">
        <v>660</v>
      </c>
      <c r="H676">
        <f t="shared" si="12"/>
        <v>1.9620163606788834</v>
      </c>
    </row>
    <row r="677" spans="7:8" x14ac:dyDescent="0.45">
      <c r="G677">
        <v>661</v>
      </c>
      <c r="H677">
        <f t="shared" si="12"/>
        <v>1.9637709784608508</v>
      </c>
    </row>
    <row r="678" spans="7:8" x14ac:dyDescent="0.45">
      <c r="G678">
        <v>662</v>
      </c>
      <c r="H678">
        <f t="shared" si="12"/>
        <v>1.9655234221484335</v>
      </c>
    </row>
    <row r="679" spans="7:8" x14ac:dyDescent="0.45">
      <c r="G679">
        <v>663</v>
      </c>
      <c r="H679">
        <f t="shared" si="12"/>
        <v>1.967273695779912</v>
      </c>
    </row>
    <row r="680" spans="7:8" x14ac:dyDescent="0.45">
      <c r="G680">
        <v>664</v>
      </c>
      <c r="H680">
        <f t="shared" si="12"/>
        <v>1.969021803383572</v>
      </c>
    </row>
    <row r="681" spans="7:8" x14ac:dyDescent="0.45">
      <c r="G681">
        <v>665</v>
      </c>
      <c r="H681">
        <f t="shared" si="12"/>
        <v>1.9707677489777362</v>
      </c>
    </row>
    <row r="682" spans="7:8" x14ac:dyDescent="0.45">
      <c r="G682">
        <v>666</v>
      </c>
      <c r="H682">
        <f t="shared" si="12"/>
        <v>1.9725115365707928</v>
      </c>
    </row>
    <row r="683" spans="7:8" x14ac:dyDescent="0.45">
      <c r="G683">
        <v>667</v>
      </c>
      <c r="H683">
        <f t="shared" si="12"/>
        <v>1.9742531701612276</v>
      </c>
    </row>
    <row r="684" spans="7:8" x14ac:dyDescent="0.45">
      <c r="G684">
        <v>668</v>
      </c>
      <c r="H684">
        <f t="shared" si="12"/>
        <v>1.9759926537376542</v>
      </c>
    </row>
    <row r="685" spans="7:8" x14ac:dyDescent="0.45">
      <c r="G685">
        <v>669</v>
      </c>
      <c r="H685">
        <f t="shared" si="12"/>
        <v>1.9777299912788455</v>
      </c>
    </row>
    <row r="686" spans="7:8" x14ac:dyDescent="0.45">
      <c r="G686">
        <v>670</v>
      </c>
      <c r="H686">
        <f t="shared" si="12"/>
        <v>1.9794651867537612</v>
      </c>
    </row>
    <row r="687" spans="7:8" x14ac:dyDescent="0.45">
      <c r="G687">
        <v>671</v>
      </c>
      <c r="H687">
        <f t="shared" si="12"/>
        <v>1.9811982441215816</v>
      </c>
    </row>
    <row r="688" spans="7:8" x14ac:dyDescent="0.45">
      <c r="G688">
        <v>672</v>
      </c>
      <c r="H688">
        <f t="shared" si="12"/>
        <v>1.9829291673317355</v>
      </c>
    </row>
    <row r="689" spans="7:8" x14ac:dyDescent="0.45">
      <c r="G689">
        <v>673</v>
      </c>
      <c r="H689">
        <f t="shared" si="12"/>
        <v>1.98465796032393</v>
      </c>
    </row>
    <row r="690" spans="7:8" x14ac:dyDescent="0.45">
      <c r="G690">
        <v>674</v>
      </c>
      <c r="H690">
        <f t="shared" si="12"/>
        <v>1.9863846270281822</v>
      </c>
    </row>
    <row r="691" spans="7:8" x14ac:dyDescent="0.45">
      <c r="G691">
        <v>675</v>
      </c>
      <c r="H691">
        <f t="shared" si="12"/>
        <v>1.9881091713648473</v>
      </c>
    </row>
    <row r="692" spans="7:8" x14ac:dyDescent="0.45">
      <c r="G692">
        <v>676</v>
      </c>
      <c r="H692">
        <f t="shared" si="12"/>
        <v>1.9898315972446488</v>
      </c>
    </row>
    <row r="693" spans="7:8" x14ac:dyDescent="0.45">
      <c r="G693">
        <v>677</v>
      </c>
      <c r="H693">
        <f t="shared" si="12"/>
        <v>1.9915519085687081</v>
      </c>
    </row>
    <row r="694" spans="7:8" x14ac:dyDescent="0.45">
      <c r="G694">
        <v>678</v>
      </c>
      <c r="H694">
        <f t="shared" si="12"/>
        <v>1.9932701092285745</v>
      </c>
    </row>
    <row r="695" spans="7:8" x14ac:dyDescent="0.45">
      <c r="G695">
        <v>679</v>
      </c>
      <c r="H695">
        <f t="shared" si="12"/>
        <v>1.9949862031062533</v>
      </c>
    </row>
    <row r="696" spans="7:8" x14ac:dyDescent="0.45">
      <c r="G696">
        <v>680</v>
      </c>
      <c r="H696">
        <f t="shared" si="12"/>
        <v>1.9967001940742362</v>
      </c>
    </row>
    <row r="697" spans="7:8" x14ac:dyDescent="0.45">
      <c r="G697">
        <v>681</v>
      </c>
      <c r="H697">
        <f t="shared" si="12"/>
        <v>1.9984120859955294</v>
      </c>
    </row>
    <row r="698" spans="7:8" x14ac:dyDescent="0.45">
      <c r="G698">
        <v>682</v>
      </c>
      <c r="H698">
        <f t="shared" si="12"/>
        <v>2.000121882723684</v>
      </c>
    </row>
    <row r="699" spans="7:8" x14ac:dyDescent="0.45">
      <c r="G699">
        <v>683</v>
      </c>
      <c r="H699">
        <f t="shared" si="12"/>
        <v>2.0018295881028241</v>
      </c>
    </row>
    <row r="700" spans="7:8" x14ac:dyDescent="0.45">
      <c r="G700">
        <v>684</v>
      </c>
      <c r="H700">
        <f t="shared" si="12"/>
        <v>2.0035352059676739</v>
      </c>
    </row>
    <row r="701" spans="7:8" x14ac:dyDescent="0.45">
      <c r="G701">
        <v>685</v>
      </c>
      <c r="H701">
        <f t="shared" si="12"/>
        <v>2.0052387401435916</v>
      </c>
    </row>
    <row r="702" spans="7:8" x14ac:dyDescent="0.45">
      <c r="G702">
        <v>686</v>
      </c>
      <c r="H702">
        <f t="shared" si="12"/>
        <v>2.0069401944465906</v>
      </c>
    </row>
    <row r="703" spans="7:8" x14ac:dyDescent="0.45">
      <c r="G703">
        <v>687</v>
      </c>
      <c r="H703">
        <f t="shared" si="12"/>
        <v>2.0086395726833737</v>
      </c>
    </row>
    <row r="704" spans="7:8" x14ac:dyDescent="0.45">
      <c r="G704">
        <v>688</v>
      </c>
      <c r="H704">
        <f t="shared" si="12"/>
        <v>2.0103368786513611</v>
      </c>
    </row>
    <row r="705" spans="7:8" x14ac:dyDescent="0.45">
      <c r="G705">
        <v>689</v>
      </c>
      <c r="H705">
        <f t="shared" si="12"/>
        <v>2.0120321161387147</v>
      </c>
    </row>
    <row r="706" spans="7:8" x14ac:dyDescent="0.45">
      <c r="G706">
        <v>690</v>
      </c>
      <c r="H706">
        <f t="shared" si="12"/>
        <v>2.0137252889243697</v>
      </c>
    </row>
    <row r="707" spans="7:8" x14ac:dyDescent="0.45">
      <c r="G707">
        <v>691</v>
      </c>
      <c r="H707">
        <f t="shared" si="12"/>
        <v>2.0154164007780637</v>
      </c>
    </row>
    <row r="708" spans="7:8" x14ac:dyDescent="0.45">
      <c r="G708">
        <v>692</v>
      </c>
      <c r="H708">
        <f t="shared" si="12"/>
        <v>2.0171054554603605</v>
      </c>
    </row>
    <row r="709" spans="7:8" x14ac:dyDescent="0.45">
      <c r="G709">
        <v>693</v>
      </c>
      <c r="H709">
        <f t="shared" si="12"/>
        <v>2.0187924567226805</v>
      </c>
    </row>
    <row r="710" spans="7:8" x14ac:dyDescent="0.45">
      <c r="G710">
        <v>694</v>
      </c>
      <c r="H710">
        <f t="shared" si="12"/>
        <v>2.0204774083073302</v>
      </c>
    </row>
    <row r="711" spans="7:8" x14ac:dyDescent="0.45">
      <c r="G711">
        <v>695</v>
      </c>
      <c r="H711">
        <f t="shared" si="12"/>
        <v>2.0221603139475257</v>
      </c>
    </row>
    <row r="712" spans="7:8" x14ac:dyDescent="0.45">
      <c r="G712">
        <v>696</v>
      </c>
      <c r="H712">
        <f t="shared" si="12"/>
        <v>2.0238411773674239</v>
      </c>
    </row>
    <row r="713" spans="7:8" x14ac:dyDescent="0.45">
      <c r="G713">
        <v>697</v>
      </c>
      <c r="H713">
        <f t="shared" si="12"/>
        <v>2.025520002282148</v>
      </c>
    </row>
    <row r="714" spans="7:8" x14ac:dyDescent="0.45">
      <c r="G714">
        <v>698</v>
      </c>
      <c r="H714">
        <f t="shared" si="12"/>
        <v>2.0271967923978154</v>
      </c>
    </row>
    <row r="715" spans="7:8" x14ac:dyDescent="0.45">
      <c r="G715">
        <v>699</v>
      </c>
      <c r="H715">
        <f t="shared" si="12"/>
        <v>2.0288715514115658</v>
      </c>
    </row>
    <row r="716" spans="7:8" x14ac:dyDescent="0.45">
      <c r="G716">
        <v>700</v>
      </c>
      <c r="H716">
        <f t="shared" si="12"/>
        <v>2.0305442830115865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Exer1</vt:lpstr>
      <vt:lpstr>Exer2-1</vt:lpstr>
      <vt:lpstr>Exer2-2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2019-10-24T01:40:31Z</dcterms:created>
  <dcterms:modified xsi:type="dcterms:W3CDTF">2019-10-24T12:12:44Z</dcterms:modified>
</cp:coreProperties>
</file>